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\Desktop\KOMISJA KRĘGLI\"/>
    </mc:Choice>
  </mc:AlternateContent>
  <bookViews>
    <workbookView xWindow="0" yWindow="0" windowWidth="1968" windowHeight="10776" activeTab="1"/>
  </bookViews>
  <sheets>
    <sheet name="KOBIETY" sheetId="1" r:id="rId1"/>
    <sheet name="MĘŻCZYŻ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31" i="2" l="1"/>
  <c r="E69" i="1"/>
  <c r="E118" i="2" l="1"/>
  <c r="E74" i="2"/>
  <c r="E34" i="2"/>
  <c r="E33" i="2"/>
  <c r="E58" i="1"/>
  <c r="E25" i="1"/>
  <c r="E18" i="2" l="1"/>
  <c r="E19" i="2"/>
  <c r="E21" i="2"/>
  <c r="E24" i="2"/>
  <c r="E25" i="2"/>
  <c r="E23" i="2"/>
  <c r="E20" i="2"/>
  <c r="E26" i="2"/>
  <c r="E29" i="2"/>
  <c r="E32" i="2"/>
  <c r="E37" i="2"/>
  <c r="E38" i="2"/>
  <c r="E27" i="2"/>
  <c r="E35" i="2"/>
  <c r="E30" i="2"/>
  <c r="E36" i="2"/>
  <c r="E28" i="2"/>
  <c r="E83" i="1" l="1"/>
  <c r="E132" i="2" l="1"/>
  <c r="E51" i="1" l="1"/>
  <c r="E97" i="1" l="1"/>
  <c r="E82" i="1"/>
  <c r="E99" i="1"/>
  <c r="E100" i="1"/>
  <c r="E91" i="1"/>
  <c r="E98" i="1"/>
  <c r="E102" i="1"/>
  <c r="E96" i="1"/>
  <c r="E92" i="1"/>
  <c r="E89" i="1"/>
  <c r="E101" i="1"/>
  <c r="E93" i="1"/>
  <c r="E95" i="1"/>
  <c r="E90" i="1"/>
  <c r="E88" i="1"/>
  <c r="E86" i="1"/>
  <c r="E84" i="1"/>
  <c r="E79" i="1"/>
  <c r="E81" i="1"/>
  <c r="E85" i="1"/>
  <c r="E94" i="1"/>
  <c r="E77" i="1"/>
  <c r="E80" i="1"/>
  <c r="E78" i="1"/>
  <c r="E87" i="1"/>
  <c r="E76" i="1"/>
  <c r="E73" i="1"/>
  <c r="E75" i="1"/>
  <c r="E74" i="1"/>
  <c r="E42" i="1"/>
  <c r="E68" i="1"/>
  <c r="E65" i="1"/>
  <c r="E67" i="1"/>
  <c r="E62" i="1"/>
  <c r="E60" i="1"/>
  <c r="E66" i="1"/>
  <c r="E53" i="1"/>
  <c r="E61" i="1"/>
  <c r="E57" i="1"/>
  <c r="E63" i="1"/>
  <c r="E64" i="1"/>
  <c r="E54" i="1"/>
  <c r="E56" i="1"/>
  <c r="E59" i="1"/>
  <c r="E52" i="1"/>
  <c r="E55" i="1"/>
  <c r="E50" i="1"/>
  <c r="E48" i="1"/>
  <c r="E40" i="1"/>
  <c r="E47" i="1"/>
  <c r="E45" i="1"/>
  <c r="E46" i="1"/>
  <c r="E49" i="1"/>
  <c r="E41" i="1"/>
  <c r="E38" i="1"/>
  <c r="E44" i="1"/>
  <c r="E43" i="1"/>
  <c r="E39" i="1"/>
  <c r="E36" i="1"/>
  <c r="E37" i="1"/>
  <c r="E32" i="1"/>
  <c r="E28" i="1"/>
  <c r="E30" i="1"/>
  <c r="E27" i="1"/>
  <c r="E29" i="1"/>
  <c r="E26" i="1"/>
  <c r="E22" i="1"/>
  <c r="E21" i="1"/>
  <c r="E20" i="1"/>
  <c r="E23" i="1"/>
  <c r="E24" i="1"/>
  <c r="E31" i="1"/>
  <c r="E19" i="1"/>
  <c r="E18" i="1"/>
  <c r="E121" i="2"/>
  <c r="E138" i="2"/>
  <c r="E131" i="2"/>
  <c r="E135" i="2"/>
  <c r="E127" i="2"/>
  <c r="E101" i="2"/>
  <c r="E130" i="2"/>
  <c r="E137" i="2"/>
  <c r="E136" i="2"/>
  <c r="E125" i="2"/>
  <c r="E129" i="2"/>
  <c r="E124" i="2"/>
  <c r="E128" i="2"/>
  <c r="E114" i="2"/>
  <c r="E133" i="2"/>
  <c r="E119" i="2"/>
  <c r="E109" i="2"/>
  <c r="E115" i="2"/>
  <c r="E120" i="2"/>
  <c r="E117" i="2"/>
  <c r="E116" i="2"/>
  <c r="E122" i="2"/>
  <c r="E103" i="2"/>
  <c r="E113" i="2"/>
  <c r="E98" i="2"/>
  <c r="E126" i="2"/>
  <c r="E111" i="2"/>
  <c r="E110" i="2"/>
  <c r="E104" i="2"/>
  <c r="E107" i="2"/>
  <c r="E102" i="2"/>
  <c r="E123" i="2"/>
  <c r="E106" i="2"/>
  <c r="E97" i="2"/>
  <c r="E108" i="2"/>
  <c r="E100" i="2"/>
  <c r="E112" i="2"/>
  <c r="E105" i="2"/>
  <c r="E99" i="2"/>
  <c r="E84" i="2"/>
  <c r="E92" i="2"/>
  <c r="E91" i="2"/>
  <c r="E55" i="2"/>
  <c r="E78" i="2"/>
  <c r="E72" i="2"/>
  <c r="E66" i="2"/>
  <c r="E88" i="2"/>
  <c r="E76" i="2"/>
  <c r="E83" i="2"/>
  <c r="E90" i="2"/>
  <c r="E70" i="2"/>
  <c r="E89" i="2"/>
  <c r="E77" i="2"/>
  <c r="E85" i="2"/>
  <c r="E73" i="2"/>
  <c r="E79" i="2"/>
  <c r="E61" i="2"/>
  <c r="E82" i="2"/>
  <c r="E75" i="2"/>
  <c r="E80" i="2"/>
  <c r="E86" i="2"/>
  <c r="E87" i="2"/>
  <c r="E134" i="2"/>
  <c r="E64" i="2"/>
  <c r="E65" i="2"/>
  <c r="E60" i="2"/>
  <c r="E93" i="2"/>
  <c r="E62" i="2"/>
  <c r="E67" i="2"/>
  <c r="E69" i="2"/>
  <c r="E57" i="2"/>
  <c r="E58" i="2"/>
  <c r="E71" i="2"/>
  <c r="E50" i="2"/>
  <c r="E56" i="2"/>
  <c r="E54" i="2"/>
  <c r="E68" i="2"/>
  <c r="E49" i="2"/>
  <c r="E51" i="2"/>
  <c r="E53" i="2"/>
  <c r="E45" i="2"/>
  <c r="E47" i="2"/>
  <c r="E59" i="2"/>
  <c r="E52" i="2"/>
  <c r="E46" i="2"/>
  <c r="E42" i="2"/>
  <c r="E63" i="2"/>
  <c r="E48" i="2"/>
  <c r="E44" i="2"/>
  <c r="E43" i="2"/>
  <c r="E81" i="2"/>
</calcChain>
</file>

<file path=xl/sharedStrings.xml><?xml version="1.0" encoding="utf-8"?>
<sst xmlns="http://schemas.openxmlformats.org/spreadsheetml/2006/main" count="1455" uniqueCount="263">
  <si>
    <t>L.p</t>
  </si>
  <si>
    <t>klub</t>
  </si>
  <si>
    <t>suma</t>
  </si>
  <si>
    <t>Nazwisko i imę</t>
  </si>
  <si>
    <t>Morena Iława</t>
  </si>
  <si>
    <t>Łuczniczka Bydgoszcz</t>
  </si>
  <si>
    <t>Podkarpacie Przemyśl</t>
  </si>
  <si>
    <t>Hetman Lublin</t>
  </si>
  <si>
    <t>Pogórze Tarnów</t>
  </si>
  <si>
    <t>Pionek Włocławek</t>
  </si>
  <si>
    <t>Omega Łódź</t>
  </si>
  <si>
    <t>Debiut Kielce</t>
  </si>
  <si>
    <t>Tęcza Poznań</t>
  </si>
  <si>
    <t>Jutrzenka Częstochowa</t>
  </si>
  <si>
    <t>Syrenka Warszawa</t>
  </si>
  <si>
    <t>Warmia i Mazury Olsztyn</t>
  </si>
  <si>
    <t>Zryw Słupsk</t>
  </si>
  <si>
    <r>
      <t xml:space="preserve">         opracował Daniel Jarząb - </t>
    </r>
    <r>
      <rPr>
        <b/>
        <sz val="14"/>
        <color rgb="FFFF0000"/>
        <rFont val="Calibri"/>
        <family val="2"/>
        <charset val="238"/>
        <scheme val="minor"/>
      </rPr>
      <t>danieljarzab@interia.pl</t>
    </r>
  </si>
  <si>
    <t xml:space="preserve">Zatwierdziła; Joanna Staliś koordynator "CROSS" </t>
  </si>
  <si>
    <t>Koziej Zdzisław</t>
  </si>
  <si>
    <t>Woszuk Artur</t>
  </si>
  <si>
    <t>Polkowski Szczepan</t>
  </si>
  <si>
    <t>Kawecki Jan</t>
  </si>
  <si>
    <t>Osowski Piotr</t>
  </si>
  <si>
    <t>Victoria Białystok</t>
  </si>
  <si>
    <t>Karolinka Chorzów</t>
  </si>
  <si>
    <t>Atut Nysa</t>
  </si>
  <si>
    <t>Sordyl Albert</t>
  </si>
  <si>
    <t>Jarząb Daniel</t>
  </si>
  <si>
    <t>Binkuś Marcin</t>
  </si>
  <si>
    <t>Nogaj Jacek</t>
  </si>
  <si>
    <t>Okręglicki Robert</t>
  </si>
  <si>
    <t>Czyż Dominik</t>
  </si>
  <si>
    <t>Polakowski Janusz</t>
  </si>
  <si>
    <t>Cross Radom</t>
  </si>
  <si>
    <t>KoMar Piekary Śląskie</t>
  </si>
  <si>
    <t>Kormoran Giżycko</t>
  </si>
  <si>
    <t>Nowak Grzegorz</t>
  </si>
  <si>
    <t>Puchacz Wojciech</t>
  </si>
  <si>
    <t xml:space="preserve">Kontrymowicz Mieczysław </t>
  </si>
  <si>
    <t>Stopierzyński Stanisław</t>
  </si>
  <si>
    <t>Paszyna Krzysztof</t>
  </si>
  <si>
    <t>Szymański Władysław</t>
  </si>
  <si>
    <t>Pilipczuk Dariusz</t>
  </si>
  <si>
    <t>Betka Marek</t>
  </si>
  <si>
    <t>Pionek Bielsko Biała</t>
  </si>
  <si>
    <t>Dynda Piotr</t>
  </si>
  <si>
    <t>Gręzak Marian</t>
  </si>
  <si>
    <t>Wybraniec Mieczysław</t>
  </si>
  <si>
    <t>Wojciechowski Paweł</t>
  </si>
  <si>
    <t>Cis Karol</t>
  </si>
  <si>
    <t xml:space="preserve">kategoria b-1 </t>
  </si>
  <si>
    <t xml:space="preserve">kategoria b-2 </t>
  </si>
  <si>
    <t xml:space="preserve">kategoria b-3 </t>
  </si>
  <si>
    <t>zawody rankingowe</t>
  </si>
  <si>
    <r>
      <rPr>
        <sz val="20"/>
        <rFont val="Calibri"/>
        <family val="2"/>
        <charset val="238"/>
        <scheme val="minor"/>
      </rPr>
      <t>2.</t>
    </r>
    <r>
      <rPr>
        <b/>
        <sz val="20"/>
        <color rgb="FFFF0000"/>
        <rFont val="Calibri"/>
        <family val="2"/>
        <charset val="238"/>
        <scheme val="minor"/>
      </rPr>
      <t xml:space="preserve">POZNAŃ </t>
    </r>
    <r>
      <rPr>
        <sz val="20"/>
        <color theme="1"/>
        <rFont val="Calibri"/>
        <family val="2"/>
        <charset val="238"/>
        <scheme val="minor"/>
      </rPr>
      <t xml:space="preserve">- mistrzostwa Polski </t>
    </r>
  </si>
  <si>
    <t>KOBIETY</t>
  </si>
  <si>
    <t>Ikar Lublin</t>
  </si>
  <si>
    <t>SPM Chorzów</t>
  </si>
  <si>
    <t>Podpora Mariusz</t>
  </si>
  <si>
    <t>Tarkowski Krzysztof</t>
  </si>
  <si>
    <t>Dudek Piotr</t>
  </si>
  <si>
    <t>Kostrzewski Franciszek</t>
  </si>
  <si>
    <t>Kała Franciszek</t>
  </si>
  <si>
    <t>Ptasiński Marek</t>
  </si>
  <si>
    <t>Poświatowski Stanisław</t>
  </si>
  <si>
    <t>Jaćwing Suwałki</t>
  </si>
  <si>
    <t>Kozyra Mariusz</t>
  </si>
  <si>
    <t>Świtaj Andrzej</t>
  </si>
  <si>
    <t>Mirecki Dariusz</t>
  </si>
  <si>
    <t>Foryś Bogusz</t>
  </si>
  <si>
    <t>Rygiel Roman</t>
  </si>
  <si>
    <t>Smiernow Dariusz</t>
  </si>
  <si>
    <t>Szczęsny Stanisław</t>
  </si>
  <si>
    <t>Dybiński Cezary</t>
  </si>
  <si>
    <t>Chaberski Rafał</t>
  </si>
  <si>
    <t>Miś Piotr</t>
  </si>
  <si>
    <t>Huszcza Krzysztof</t>
  </si>
  <si>
    <t>Jaćwing Suwalki</t>
  </si>
  <si>
    <t>Lonc Paweł</t>
  </si>
  <si>
    <t>Strzelecki Zbigniew</t>
  </si>
  <si>
    <t>Harkowski Marek</t>
  </si>
  <si>
    <t>Jankowski Marian</t>
  </si>
  <si>
    <t>Cross Opole</t>
  </si>
  <si>
    <t>Kosmal Włodzimierz</t>
  </si>
  <si>
    <t>Niemczyk Jan</t>
  </si>
  <si>
    <t>Do rankingu zaliczane są 4 najlepsze wyniki</t>
  </si>
  <si>
    <t>Rzepa Karolina</t>
  </si>
  <si>
    <t>Świątek Katarzyna</t>
  </si>
  <si>
    <t>Domin Renata</t>
  </si>
  <si>
    <t>Szypuła Barbara</t>
  </si>
  <si>
    <t>Szczypiorska Regina</t>
  </si>
  <si>
    <t>Stach Teresa</t>
  </si>
  <si>
    <t>Walkowiak Salomea</t>
  </si>
  <si>
    <t>Henisz Irena</t>
  </si>
  <si>
    <t>Palamar Magdalena</t>
  </si>
  <si>
    <t>Rogacka Jadwiga</t>
  </si>
  <si>
    <t>Odulińska Danuta</t>
  </si>
  <si>
    <t>Chraścina Beata</t>
  </si>
  <si>
    <t>Lipka Ewa</t>
  </si>
  <si>
    <t>Maksymowicz Janina</t>
  </si>
  <si>
    <t>Elcross Elbląg</t>
  </si>
  <si>
    <t>Socha Renata</t>
  </si>
  <si>
    <t>Jarząb Aleksandra</t>
  </si>
  <si>
    <t>Szapańska Jolanta</t>
  </si>
  <si>
    <t>Majewska Katarzyna</t>
  </si>
  <si>
    <t>Szamal Jadwiga</t>
  </si>
  <si>
    <t>Wiśniewska Ewa</t>
  </si>
  <si>
    <t>Marzec Wiesława</t>
  </si>
  <si>
    <t>Bajorek Barbara</t>
  </si>
  <si>
    <t>Sudety Kłodzka</t>
  </si>
  <si>
    <t>Marchewka Anna</t>
  </si>
  <si>
    <t>Strelczuk Małgorzata</t>
  </si>
  <si>
    <t>Lewandowska Aleksandra</t>
  </si>
  <si>
    <t>SMP Chorzów</t>
  </si>
  <si>
    <t>Bazylewicz Beata</t>
  </si>
  <si>
    <t>Betka-Urbańska Anna</t>
  </si>
  <si>
    <t>Sarnacka Zofia</t>
  </si>
  <si>
    <t>Pazurkiewicz Jolanta</t>
  </si>
  <si>
    <t>Malinowska Elżbieta</t>
  </si>
  <si>
    <t>ElCross Elbląg</t>
  </si>
  <si>
    <t>Wiechowska Bożena</t>
  </si>
  <si>
    <t>Sawiniec Emilia</t>
  </si>
  <si>
    <t>Rudko Bożena</t>
  </si>
  <si>
    <t>Woszuk Ewelina</t>
  </si>
  <si>
    <t>Kowalczyk Małgorzata</t>
  </si>
  <si>
    <t>Krajewska Krystyna</t>
  </si>
  <si>
    <t>Dronia Aneta</t>
  </si>
  <si>
    <t>Grochowska-Pilzek Łucja</t>
  </si>
  <si>
    <t>Żubkowska Kornelia</t>
  </si>
  <si>
    <t>Szewelińska Zofia</t>
  </si>
  <si>
    <t>Adamiak Małgorzata</t>
  </si>
  <si>
    <t>Janikowska Beata</t>
  </si>
  <si>
    <t>Adamowicz Anna</t>
  </si>
  <si>
    <t>Kurek Dorota</t>
  </si>
  <si>
    <t>Sipiora Aleksandra</t>
  </si>
  <si>
    <t>Wiśniewski Zbigniew</t>
  </si>
  <si>
    <t>x</t>
  </si>
  <si>
    <t>Kosk Zofia</t>
  </si>
  <si>
    <t>Babska Żaneta</t>
  </si>
  <si>
    <t>Surowiec Mateusz</t>
  </si>
  <si>
    <t>Rękawek Szymon</t>
  </si>
  <si>
    <t>Marciński Krzysztof</t>
  </si>
  <si>
    <t>Katafiasz Bartosz</t>
  </si>
  <si>
    <t>DoSan Wałbrzych</t>
  </si>
  <si>
    <t>Smoła Agnieszka</t>
  </si>
  <si>
    <t>Kozyra Anna</t>
  </si>
  <si>
    <t>Sudety Kłodzko</t>
  </si>
  <si>
    <t>Popławski Dariusz</t>
  </si>
  <si>
    <t>Lisiński Grzegorz</t>
  </si>
  <si>
    <t>Kolbusz Tadeusz</t>
  </si>
  <si>
    <t>Lewandowski Ryszard</t>
  </si>
  <si>
    <t>Pacut Leszek</t>
  </si>
  <si>
    <t>Nowak Antoni</t>
  </si>
  <si>
    <t>Stachowiak Tomasz</t>
  </si>
  <si>
    <t>Mierczyński Waldemar</t>
  </si>
  <si>
    <t>Skibiński Bogusław</t>
  </si>
  <si>
    <t>Smoła Jan</t>
  </si>
  <si>
    <t>Nowak Karol</t>
  </si>
  <si>
    <t>ŚKS Kielce</t>
  </si>
  <si>
    <t>Kłos Grzegorz</t>
  </si>
  <si>
    <t>Sarbinowski Rafał</t>
  </si>
  <si>
    <t>Gawin Andrzej</t>
  </si>
  <si>
    <t>Olbryś Karol</t>
  </si>
  <si>
    <t>Przygodziński Jarosław</t>
  </si>
  <si>
    <t>Woiński Przemysław</t>
  </si>
  <si>
    <t>Walczk Zbigniew</t>
  </si>
  <si>
    <t>Ciborski Michał</t>
  </si>
  <si>
    <t>Babiarz Andrzej</t>
  </si>
  <si>
    <t>Tecmer Andrzej</t>
  </si>
  <si>
    <t>Kamińska Grażyna</t>
  </si>
  <si>
    <t>Pionek Bielsko-Biała</t>
  </si>
  <si>
    <t>Bzdek Aneta</t>
  </si>
  <si>
    <t>Szczypkowska Magdalena</t>
  </si>
  <si>
    <t>Micek Krystyna</t>
  </si>
  <si>
    <t>Curyło Irena</t>
  </si>
  <si>
    <t>Walat Bożena</t>
  </si>
  <si>
    <t>Fijał Jolanta</t>
  </si>
  <si>
    <t>Jemielniak Mirosław</t>
  </si>
  <si>
    <t>Curyło Kazimierz</t>
  </si>
  <si>
    <t>Szwedo Marian</t>
  </si>
  <si>
    <t xml:space="preserve">Malinowski Dariusz </t>
  </si>
  <si>
    <t>Matuszek Zbigniew</t>
  </si>
  <si>
    <t xml:space="preserve">Mądro Dariusz </t>
  </si>
  <si>
    <t>Ochałek Jan</t>
  </si>
  <si>
    <t xml:space="preserve">Panka Henryk </t>
  </si>
  <si>
    <t>Jędrzejczyk Stanisław</t>
  </si>
  <si>
    <t>Zawodnicy w dniu startu brak ważnych badań - wynik nie będzie zaliczany do rankingu</t>
  </si>
  <si>
    <t>Polak Grażyna</t>
  </si>
  <si>
    <t>Ociesała Janina</t>
  </si>
  <si>
    <t>Pierzchała Bogdan</t>
  </si>
  <si>
    <t>Dubicki Józef</t>
  </si>
  <si>
    <t>Ciuś Małgorzata</t>
  </si>
  <si>
    <t>Dołasiński Sylwester</t>
  </si>
  <si>
    <t>Kozdra Monika</t>
  </si>
  <si>
    <t>Betka Tomasz</t>
  </si>
  <si>
    <t>Ranking CROSS - Bowling 2025r.</t>
  </si>
  <si>
    <t>Dorociak Marianna</t>
  </si>
  <si>
    <t>Zdunkiewicz Łukasz</t>
  </si>
  <si>
    <t>Mazurkiewicz Robert</t>
  </si>
  <si>
    <t>Kolanowski Jarosław</t>
  </si>
  <si>
    <t>Bieńko Izydor</t>
  </si>
  <si>
    <t>Skrobiś Ryszard</t>
  </si>
  <si>
    <t>Marczyk Wojciech</t>
  </si>
  <si>
    <t>Matuszek Natalia</t>
  </si>
  <si>
    <t>Biedrzycka Anna</t>
  </si>
  <si>
    <t>Trela Halina</t>
  </si>
  <si>
    <t>Dziecina Wiesława</t>
  </si>
  <si>
    <t>Korbela Anna</t>
  </si>
  <si>
    <t>X</t>
  </si>
  <si>
    <t>Staniec Krzysztof</t>
  </si>
  <si>
    <t>Bielski Tadeusz</t>
  </si>
  <si>
    <r>
      <rPr>
        <sz val="20"/>
        <rFont val="Calibri"/>
        <family val="2"/>
        <charset val="238"/>
        <scheme val="minor"/>
      </rPr>
      <t>1.</t>
    </r>
    <r>
      <rPr>
        <b/>
        <sz val="20"/>
        <color rgb="FFFF0000"/>
        <rFont val="Calibri"/>
        <family val="2"/>
        <charset val="238"/>
        <scheme val="minor"/>
      </rPr>
      <t>POZNAŃ</t>
    </r>
    <r>
      <rPr>
        <sz val="20"/>
        <color theme="1"/>
        <rFont val="Calibri"/>
        <family val="2"/>
        <charset val="238"/>
        <scheme val="minor"/>
      </rPr>
      <t xml:space="preserve"> - eliminacje do mistrzostw Polski </t>
    </r>
  </si>
  <si>
    <r>
      <t>3.</t>
    </r>
    <r>
      <rPr>
        <b/>
        <sz val="20"/>
        <color rgb="FFFF0000"/>
        <rFont val="Calibri"/>
        <family val="2"/>
        <charset val="238"/>
        <scheme val="minor"/>
      </rPr>
      <t xml:space="preserve">TARNÓW </t>
    </r>
    <r>
      <rPr>
        <sz val="20"/>
        <rFont val="Calibri"/>
        <family val="2"/>
        <charset val="238"/>
        <scheme val="minor"/>
      </rPr>
      <t>- ogólnopolskie zawody</t>
    </r>
  </si>
  <si>
    <t>Skirel Karolina</t>
  </si>
  <si>
    <t>Jagodziński Roman</t>
  </si>
  <si>
    <r>
      <t>4.</t>
    </r>
    <r>
      <rPr>
        <b/>
        <sz val="20"/>
        <color rgb="FFFF0000"/>
        <rFont val="Calibri"/>
        <family val="2"/>
        <charset val="238"/>
        <scheme val="minor"/>
      </rPr>
      <t xml:space="preserve">WŁOCŁAWEK </t>
    </r>
    <r>
      <rPr>
        <sz val="20"/>
        <color theme="1"/>
        <rFont val="Calibri"/>
        <family val="2"/>
        <charset val="238"/>
        <scheme val="minor"/>
      </rPr>
      <t>- ogólnopolskie zawody</t>
    </r>
  </si>
  <si>
    <t>Koryciorz Elżbieta</t>
  </si>
  <si>
    <t>MĘŻCZYŹNI</t>
  </si>
  <si>
    <r>
      <t>5.</t>
    </r>
    <r>
      <rPr>
        <b/>
        <sz val="20"/>
        <color rgb="FFFF0000"/>
        <rFont val="Calibri"/>
        <family val="2"/>
        <charset val="238"/>
        <scheme val="minor"/>
      </rPr>
      <t>OPOLE</t>
    </r>
    <r>
      <rPr>
        <b/>
        <sz val="20"/>
        <color theme="1"/>
        <rFont val="Calibri"/>
        <family val="2"/>
        <charset val="238"/>
        <scheme val="minor"/>
      </rPr>
      <t xml:space="preserve"> -</t>
    </r>
    <r>
      <rPr>
        <sz val="20"/>
        <color theme="1"/>
        <rFont val="Calibri"/>
        <family val="2"/>
        <charset val="238"/>
        <scheme val="minor"/>
      </rPr>
      <t xml:space="preserve"> puchar Polski</t>
    </r>
  </si>
  <si>
    <t>Mazowiecka Małgorzata</t>
  </si>
  <si>
    <t>Kotowska Bożena</t>
  </si>
  <si>
    <t xml:space="preserve">Skąpski Łukasz </t>
  </si>
  <si>
    <t>Kuciński Dariusz</t>
  </si>
  <si>
    <t xml:space="preserve">Cross Opole </t>
  </si>
  <si>
    <t>Rdzeń Bartłomiej</t>
  </si>
  <si>
    <t>Kolter Tadeusz</t>
  </si>
  <si>
    <t>5 wynik</t>
  </si>
  <si>
    <r>
      <t>5.</t>
    </r>
    <r>
      <rPr>
        <b/>
        <sz val="20"/>
        <color rgb="FFFF0000"/>
        <rFont val="Calibri"/>
        <family val="2"/>
        <charset val="238"/>
        <scheme val="minor"/>
      </rPr>
      <t>OPOLE</t>
    </r>
    <r>
      <rPr>
        <b/>
        <sz val="20"/>
        <color theme="1"/>
        <rFont val="Calibri"/>
        <family val="2"/>
        <charset val="238"/>
        <scheme val="minor"/>
      </rPr>
      <t xml:space="preserve"> -</t>
    </r>
    <r>
      <rPr>
        <sz val="20"/>
        <color theme="1"/>
        <rFont val="Calibri"/>
        <family val="2"/>
        <charset val="238"/>
        <scheme val="minor"/>
      </rPr>
      <t xml:space="preserve"> Puchar Polski</t>
    </r>
  </si>
  <si>
    <r>
      <rPr>
        <b/>
        <sz val="20"/>
        <rFont val="Calibri"/>
        <family val="2"/>
        <charset val="238"/>
        <scheme val="minor"/>
      </rPr>
      <t>1</t>
    </r>
    <r>
      <rPr>
        <sz val="20"/>
        <rFont val="Calibri"/>
        <family val="2"/>
        <charset val="238"/>
        <scheme val="minor"/>
      </rPr>
      <t>.</t>
    </r>
    <r>
      <rPr>
        <b/>
        <sz val="20"/>
        <color rgb="FFFF0000"/>
        <rFont val="Calibri"/>
        <family val="2"/>
        <charset val="238"/>
        <scheme val="minor"/>
      </rPr>
      <t>POZNAŃ</t>
    </r>
    <r>
      <rPr>
        <sz val="20"/>
        <color theme="1"/>
        <rFont val="Calibri"/>
        <family val="2"/>
        <charset val="238"/>
        <scheme val="minor"/>
      </rPr>
      <t xml:space="preserve"> - eliminacje do mistrzostw Polski</t>
    </r>
  </si>
  <si>
    <r>
      <rPr>
        <b/>
        <sz val="20"/>
        <rFont val="Calibri"/>
        <family val="2"/>
        <charset val="238"/>
        <scheme val="minor"/>
      </rPr>
      <t>2</t>
    </r>
    <r>
      <rPr>
        <sz val="20"/>
        <rFont val="Calibri"/>
        <family val="2"/>
        <charset val="238"/>
        <scheme val="minor"/>
      </rPr>
      <t>.</t>
    </r>
    <r>
      <rPr>
        <b/>
        <sz val="20"/>
        <color rgb="FFFF0000"/>
        <rFont val="Calibri"/>
        <family val="2"/>
        <charset val="238"/>
        <scheme val="minor"/>
      </rPr>
      <t xml:space="preserve">POZNAŃ </t>
    </r>
    <r>
      <rPr>
        <sz val="20"/>
        <color theme="1"/>
        <rFont val="Calibri"/>
        <family val="2"/>
        <charset val="238"/>
        <scheme val="minor"/>
      </rPr>
      <t xml:space="preserve">- mistrzostwa Polski </t>
    </r>
  </si>
  <si>
    <r>
      <rPr>
        <b/>
        <sz val="20"/>
        <color theme="1"/>
        <rFont val="Calibri"/>
        <family val="2"/>
        <charset val="238"/>
        <scheme val="minor"/>
      </rPr>
      <t>3</t>
    </r>
    <r>
      <rPr>
        <sz val="20"/>
        <color theme="1"/>
        <rFont val="Calibri"/>
        <family val="2"/>
        <charset val="238"/>
        <scheme val="minor"/>
      </rPr>
      <t>.</t>
    </r>
    <r>
      <rPr>
        <b/>
        <sz val="20"/>
        <color rgb="FFFF0000"/>
        <rFont val="Calibri"/>
        <family val="2"/>
        <charset val="238"/>
        <scheme val="minor"/>
      </rPr>
      <t>TARNÓW</t>
    </r>
    <r>
      <rPr>
        <sz val="20"/>
        <rFont val="Calibri"/>
        <family val="2"/>
        <charset val="238"/>
        <scheme val="minor"/>
      </rPr>
      <t xml:space="preserve"> - ogólnopolskie zawody</t>
    </r>
  </si>
  <si>
    <r>
      <rPr>
        <b/>
        <sz val="20"/>
        <color theme="1"/>
        <rFont val="Calibri"/>
        <family val="2"/>
        <charset val="238"/>
        <scheme val="minor"/>
      </rPr>
      <t>4</t>
    </r>
    <r>
      <rPr>
        <sz val="20"/>
        <color theme="1"/>
        <rFont val="Calibri"/>
        <family val="2"/>
        <charset val="238"/>
        <scheme val="minor"/>
      </rPr>
      <t>.</t>
    </r>
    <r>
      <rPr>
        <b/>
        <sz val="20"/>
        <color rgb="FFFF0000"/>
        <rFont val="Calibri"/>
        <family val="2"/>
        <charset val="238"/>
        <scheme val="minor"/>
      </rPr>
      <t>WŁOCŁAWEK</t>
    </r>
    <r>
      <rPr>
        <sz val="20"/>
        <color theme="1"/>
        <rFont val="Calibri"/>
        <family val="2"/>
        <charset val="238"/>
        <scheme val="minor"/>
      </rPr>
      <t xml:space="preserve"> - ogólnopolskie zawody</t>
    </r>
  </si>
  <si>
    <t>6 wynik</t>
  </si>
  <si>
    <t>7 wynik</t>
  </si>
  <si>
    <t>8 wynik</t>
  </si>
  <si>
    <r>
      <rPr>
        <b/>
        <sz val="20"/>
        <rFont val="Calibri"/>
        <family val="2"/>
        <charset val="238"/>
        <scheme val="minor"/>
      </rPr>
      <t>6</t>
    </r>
    <r>
      <rPr>
        <b/>
        <sz val="20"/>
        <color rgb="FFFF0000"/>
        <rFont val="Calibri"/>
        <family val="2"/>
        <charset val="238"/>
        <scheme val="minor"/>
      </rPr>
      <t>.OPOLE</t>
    </r>
    <r>
      <rPr>
        <sz val="20"/>
        <color theme="1"/>
        <rFont val="Calibri"/>
        <family val="2"/>
        <charset val="238"/>
        <scheme val="minor"/>
      </rPr>
      <t xml:space="preserve"> - grand prix Polski</t>
    </r>
  </si>
  <si>
    <t>Wójcik Marianna</t>
  </si>
  <si>
    <t>Wasilewski Marek</t>
  </si>
  <si>
    <t>W Labiryncie Chorzów</t>
  </si>
  <si>
    <r>
      <t>7.</t>
    </r>
    <r>
      <rPr>
        <b/>
        <sz val="20"/>
        <color rgb="FFFF0000"/>
        <rFont val="Calibri"/>
        <family val="2"/>
        <charset val="238"/>
        <scheme val="minor"/>
      </rPr>
      <t>LUBLIN</t>
    </r>
    <r>
      <rPr>
        <b/>
        <sz val="20"/>
        <color theme="1"/>
        <rFont val="Calibri"/>
        <family val="2"/>
        <charset val="238"/>
        <scheme val="minor"/>
      </rPr>
      <t xml:space="preserve"> - </t>
    </r>
    <r>
      <rPr>
        <sz val="20"/>
        <color theme="1"/>
        <rFont val="Calibri"/>
        <family val="2"/>
        <charset val="238"/>
        <scheme val="minor"/>
      </rPr>
      <t>ogólnopolskie zawody</t>
    </r>
  </si>
  <si>
    <r>
      <t>8.</t>
    </r>
    <r>
      <rPr>
        <b/>
        <sz val="20"/>
        <color rgb="FFFF0000"/>
        <rFont val="Calibri"/>
        <family val="2"/>
        <charset val="238"/>
        <scheme val="minor"/>
      </rPr>
      <t xml:space="preserve">CZĘSTOCHOWA - </t>
    </r>
    <r>
      <rPr>
        <sz val="20"/>
        <rFont val="Calibri"/>
        <family val="2"/>
        <charset val="238"/>
        <scheme val="minor"/>
      </rPr>
      <t>ogólnopolskie zawody</t>
    </r>
  </si>
  <si>
    <t>Dolba Artur</t>
  </si>
  <si>
    <t>Lech Zbigniew</t>
  </si>
  <si>
    <t>Gałuszka Andrzej</t>
  </si>
  <si>
    <t xml:space="preserve">Minaut Kamil </t>
  </si>
  <si>
    <t>Czapski Jarosław</t>
  </si>
  <si>
    <t>Kanarek Marta</t>
  </si>
  <si>
    <t>Wilk Marta</t>
  </si>
  <si>
    <t>Leja Helena</t>
  </si>
  <si>
    <t>Zawodnicy startujący pierwszy raz (brak badań tylko na pierwszych zawodach)</t>
  </si>
  <si>
    <t>Najniższe wyniki 5-8 nie zaliczne do rankingu</t>
  </si>
  <si>
    <t>Orzeszko Sylwester</t>
  </si>
  <si>
    <t>Ciupińska-Narwojsz Maria</t>
  </si>
  <si>
    <t>Siejca Wiesława</t>
  </si>
  <si>
    <t>Jung Maria</t>
  </si>
  <si>
    <t>Fiuta Łukasz</t>
  </si>
  <si>
    <t>Szymołon Krzysztof</t>
  </si>
  <si>
    <t>Siejca Tadeusz</t>
  </si>
  <si>
    <t>Smoła Marta</t>
  </si>
  <si>
    <t>Pokojska Agnieszka</t>
  </si>
  <si>
    <t>Dołba Artur</t>
  </si>
  <si>
    <t>Płóciennik Paweł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</si>
</sst>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13"/>
      <color indexed="56"/>
      <name val="Calibri"/>
      <family val="2"/>
      <charset val="238"/>
    </font>
    <font>
      <sz val="10"/>
      <color indexed="60"/>
      <name val="Calibri"/>
      <family val="2"/>
      <charset val="238"/>
    </font>
    <font>
      <sz val="10"/>
      <color indexed="2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4" fillId="16" borderId="0" applyNumberFormat="0" applyBorder="0" applyAlignment="0" applyProtection="0"/>
    <xf numFmtId="0" fontId="10" fillId="0" borderId="0" applyNumberFormat="0" applyFont="0" applyFill="0" applyBorder="0" applyProtection="0">
      <alignment vertical="center"/>
    </xf>
    <xf numFmtId="0" fontId="13" fillId="4" borderId="7">
      <alignment horizontal="center"/>
    </xf>
    <xf numFmtId="0" fontId="15" fillId="3" borderId="0" applyNumberFormat="0" applyBorder="0" applyAlignment="0" applyProtection="0"/>
  </cellStyleXfs>
  <cellXfs count="130">
    <xf numFmtId="0" fontId="0" fillId="0" borderId="0" xfId="0"/>
    <xf numFmtId="0" fontId="1" fillId="0" borderId="0" xfId="0" applyFont="1" applyBorder="1" applyAlignme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17" borderId="3" xfId="0" applyFont="1" applyFill="1" applyBorder="1" applyAlignment="1">
      <alignment vertical="center"/>
    </xf>
    <xf numFmtId="0" fontId="6" fillId="17" borderId="4" xfId="0" applyFont="1" applyFill="1" applyBorder="1" applyAlignment="1">
      <alignment vertical="center"/>
    </xf>
    <xf numFmtId="0" fontId="17" fillId="0" borderId="0" xfId="0" applyFont="1"/>
    <xf numFmtId="0" fontId="6" fillId="17" borderId="5" xfId="0" applyFont="1" applyFill="1" applyBorder="1" applyAlignment="1">
      <alignment vertical="center"/>
    </xf>
    <xf numFmtId="0" fontId="6" fillId="17" borderId="6" xfId="0" applyFont="1" applyFill="1" applyBorder="1" applyAlignment="1">
      <alignment vertical="center"/>
    </xf>
    <xf numFmtId="0" fontId="18" fillId="0" borderId="0" xfId="0" applyFont="1"/>
    <xf numFmtId="0" fontId="1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9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17" borderId="1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0" fontId="0" fillId="17" borderId="0" xfId="0" applyFill="1"/>
    <xf numFmtId="0" fontId="6" fillId="17" borderId="3" xfId="0" applyFont="1" applyFill="1" applyBorder="1" applyAlignment="1">
      <alignment horizontal="left" vertical="center"/>
    </xf>
    <xf numFmtId="0" fontId="16" fillId="17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9" fillId="17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1" fillId="17" borderId="0" xfId="0" applyFont="1" applyFill="1" applyBorder="1" applyAlignment="1">
      <alignment horizontal="center"/>
    </xf>
    <xf numFmtId="0" fontId="24" fillId="0" borderId="1" xfId="0" applyFont="1" applyBorder="1"/>
    <xf numFmtId="0" fontId="0" fillId="17" borderId="0" xfId="0" applyFill="1" applyBorder="1"/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9" fillId="18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2" fillId="0" borderId="1" xfId="0" applyFont="1" applyBorder="1"/>
    <xf numFmtId="0" fontId="6" fillId="19" borderId="3" xfId="0" applyFont="1" applyFill="1" applyBorder="1" applyAlignment="1">
      <alignment vertical="center"/>
    </xf>
    <xf numFmtId="0" fontId="6" fillId="19" borderId="4" xfId="0" applyFont="1" applyFill="1" applyBorder="1" applyAlignment="1">
      <alignment vertical="center"/>
    </xf>
    <xf numFmtId="0" fontId="6" fillId="19" borderId="3" xfId="0" applyFont="1" applyFill="1" applyBorder="1" applyAlignment="1">
      <alignment horizontal="left" vertical="center"/>
    </xf>
    <xf numFmtId="0" fontId="16" fillId="19" borderId="4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0" fillId="17" borderId="1" xfId="0" applyFill="1" applyBorder="1"/>
    <xf numFmtId="0" fontId="8" fillId="0" borderId="1" xfId="0" applyFont="1" applyBorder="1"/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1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2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4" fillId="0" borderId="13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" fillId="17" borderId="13" xfId="0" applyFont="1" applyFill="1" applyBorder="1" applyAlignment="1">
      <alignment horizontal="center" vertical="center"/>
    </xf>
    <xf numFmtId="0" fontId="1" fillId="17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9" fillId="0" borderId="1" xfId="0" applyFont="1" applyBorder="1" applyAlignment="1">
      <alignment horizontal="left"/>
    </xf>
    <xf numFmtId="0" fontId="1" fillId="0" borderId="1" xfId="0" applyFont="1" applyBorder="1" applyAlignment="1"/>
    <xf numFmtId="0" fontId="16" fillId="17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17" borderId="14" xfId="0" applyFont="1" applyFill="1" applyBorder="1" applyAlignment="1">
      <alignment vertical="center"/>
    </xf>
    <xf numFmtId="0" fontId="6" fillId="17" borderId="15" xfId="0" applyFont="1" applyFill="1" applyBorder="1" applyAlignment="1">
      <alignment vertical="center"/>
    </xf>
    <xf numFmtId="0" fontId="1" fillId="20" borderId="13" xfId="0" applyFont="1" applyFill="1" applyBorder="1" applyAlignment="1">
      <alignment horizontal="center"/>
    </xf>
    <xf numFmtId="0" fontId="1" fillId="20" borderId="1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3" fillId="0" borderId="1" xfId="0" applyFont="1" applyBorder="1" applyAlignment="1">
      <alignment horizontal="left"/>
    </xf>
    <xf numFmtId="0" fontId="6" fillId="18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12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" fillId="20" borderId="0" xfId="0" applyFont="1" applyFill="1" applyBorder="1" applyAlignment="1">
      <alignment horizontal="center"/>
    </xf>
  </cellXfs>
  <cellStyles count="24">
    <cellStyle name="20% — akcent 1 2" xfId="1"/>
    <cellStyle name="20% — akcent 2 2" xfId="2"/>
    <cellStyle name="20% — akcent 3 2" xfId="3"/>
    <cellStyle name="20% — akcent 4 2" xfId="4"/>
    <cellStyle name="20% — akcent 5 2" xfId="5"/>
    <cellStyle name="20% — akcent 6 2" xfId="6"/>
    <cellStyle name="40% — akcent 1 2" xfId="7"/>
    <cellStyle name="40% — akcent 2 2" xfId="8"/>
    <cellStyle name="40% — akcent 3 2" xfId="9"/>
    <cellStyle name="40% — akcent 4 2" xfId="10"/>
    <cellStyle name="40% — akcent 5 2" xfId="11"/>
    <cellStyle name="40% — akcent 6 2" xfId="12"/>
    <cellStyle name="60% — akcent 1 2" xfId="13"/>
    <cellStyle name="60% — akcent 2 2" xfId="14"/>
    <cellStyle name="60% — akcent 3 2" xfId="15"/>
    <cellStyle name="60% — akcent 4 2" xfId="16"/>
    <cellStyle name="60% — akcent 5 2" xfId="17"/>
    <cellStyle name="60% — akcent 6 2" xfId="18"/>
    <cellStyle name="Dobry 2" xfId="19"/>
    <cellStyle name="Neutralny 2" xfId="20"/>
    <cellStyle name="Normalny" xfId="0" builtinId="0"/>
    <cellStyle name="Styl 1" xfId="21"/>
    <cellStyle name="Styl 2" xfId="22"/>
    <cellStyle name="Zły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topLeftCell="A91" workbookViewId="0">
      <selection activeCell="O77" sqref="O77"/>
    </sheetView>
  </sheetViews>
  <sheetFormatPr defaultRowHeight="21" x14ac:dyDescent="0.4"/>
  <cols>
    <col min="1" max="1" width="5.44140625" style="12" customWidth="1"/>
    <col min="2" max="2" width="8.88671875" style="24"/>
    <col min="3" max="3" width="19" style="24" customWidth="1"/>
    <col min="4" max="4" width="27.21875" style="29" customWidth="1"/>
    <col min="5" max="5" width="9.21875" style="12" customWidth="1"/>
    <col min="6" max="6" width="7.77734375" style="12" customWidth="1"/>
    <col min="7" max="7" width="7.77734375" style="30" customWidth="1"/>
    <col min="8" max="11" width="7.77734375" style="12" customWidth="1"/>
    <col min="12" max="13" width="7.77734375" customWidth="1"/>
  </cols>
  <sheetData>
    <row r="1" spans="1:13" s="12" customFormat="1" ht="25.8" customHeight="1" x14ac:dyDescent="0.5">
      <c r="A1" s="10"/>
      <c r="B1" s="112" t="s">
        <v>196</v>
      </c>
      <c r="C1" s="112"/>
      <c r="D1" s="112"/>
      <c r="E1" s="112"/>
      <c r="F1" s="112"/>
      <c r="G1" s="112"/>
      <c r="H1" s="112"/>
      <c r="I1" s="112"/>
      <c r="J1" s="112"/>
      <c r="K1" s="112"/>
      <c r="L1" s="10"/>
      <c r="M1" s="10"/>
    </row>
    <row r="2" spans="1:13" s="12" customFormat="1" ht="25.8" customHeight="1" x14ac:dyDescent="0.5">
      <c r="A2" s="10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0"/>
      <c r="M2" s="10"/>
    </row>
    <row r="3" spans="1:13" s="12" customFormat="1" ht="25.8" customHeight="1" x14ac:dyDescent="0.5">
      <c r="A3" s="10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0"/>
      <c r="M3" s="10"/>
    </row>
    <row r="4" spans="1:13" s="12" customFormat="1" ht="33.6" x14ac:dyDescent="0.65">
      <c r="A4" s="10"/>
      <c r="B4" s="122" t="s">
        <v>56</v>
      </c>
      <c r="C4" s="122"/>
      <c r="D4" s="122"/>
      <c r="E4" s="122"/>
      <c r="F4" s="122"/>
      <c r="G4" s="122"/>
      <c r="H4" s="122"/>
      <c r="I4" s="122"/>
      <c r="J4" s="122"/>
      <c r="K4" s="122"/>
      <c r="L4" s="10"/>
      <c r="M4" s="10"/>
    </row>
    <row r="5" spans="1:13" s="24" customFormat="1" ht="25.8" x14ac:dyDescent="0.5">
      <c r="A5" s="21"/>
      <c r="B5" s="116" t="s">
        <v>54</v>
      </c>
      <c r="C5" s="116"/>
      <c r="D5" s="116"/>
      <c r="E5" s="116"/>
      <c r="F5" s="116"/>
      <c r="G5" s="116"/>
      <c r="H5" s="116"/>
      <c r="I5" s="116"/>
      <c r="J5" s="116"/>
      <c r="K5" s="116"/>
      <c r="L5" s="21"/>
      <c r="M5" s="21"/>
    </row>
    <row r="6" spans="1:13" s="12" customFormat="1" ht="25.8" x14ac:dyDescent="0.5">
      <c r="A6" s="10"/>
      <c r="B6" s="32"/>
      <c r="C6" s="32"/>
      <c r="D6" s="32"/>
      <c r="E6" s="32"/>
      <c r="F6" s="32"/>
      <c r="G6" s="32"/>
      <c r="H6" s="32"/>
      <c r="I6" s="32"/>
      <c r="J6" s="32"/>
      <c r="K6" s="32"/>
      <c r="L6" s="10"/>
      <c r="M6" s="10"/>
    </row>
    <row r="7" spans="1:13" s="4" customFormat="1" ht="25.8" x14ac:dyDescent="0.5">
      <c r="A7" s="11"/>
      <c r="B7" s="117" t="s">
        <v>212</v>
      </c>
      <c r="C7" s="117"/>
      <c r="D7" s="117"/>
      <c r="E7" s="117"/>
      <c r="F7" s="117"/>
      <c r="G7" s="117"/>
      <c r="H7" s="117"/>
      <c r="I7" s="117"/>
      <c r="J7" s="117"/>
      <c r="K7" s="117"/>
      <c r="L7" s="11"/>
      <c r="M7" s="11"/>
    </row>
    <row r="8" spans="1:13" s="4" customFormat="1" ht="25.8" x14ac:dyDescent="0.5">
      <c r="A8" s="11"/>
      <c r="B8" s="117" t="s">
        <v>55</v>
      </c>
      <c r="C8" s="117"/>
      <c r="D8" s="117"/>
      <c r="E8" s="117"/>
      <c r="F8" s="117"/>
      <c r="G8" s="117"/>
      <c r="H8" s="117"/>
      <c r="I8" s="117"/>
      <c r="J8" s="117"/>
      <c r="K8" s="117"/>
      <c r="L8" s="11"/>
      <c r="M8" s="11"/>
    </row>
    <row r="9" spans="1:13" s="4" customFormat="1" ht="25.8" x14ac:dyDescent="0.5">
      <c r="A9" s="11"/>
      <c r="B9" s="117" t="s">
        <v>213</v>
      </c>
      <c r="C9" s="117"/>
      <c r="D9" s="117"/>
      <c r="E9" s="117"/>
      <c r="F9" s="117"/>
      <c r="G9" s="117"/>
      <c r="H9" s="117"/>
      <c r="I9" s="117"/>
      <c r="J9" s="117"/>
      <c r="K9" s="117"/>
      <c r="L9" s="11"/>
      <c r="M9" s="11"/>
    </row>
    <row r="10" spans="1:13" s="4" customFormat="1" ht="25.8" x14ac:dyDescent="0.5">
      <c r="A10" s="11"/>
      <c r="B10" s="117" t="s">
        <v>216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"/>
      <c r="M10" s="11"/>
    </row>
    <row r="11" spans="1:13" s="4" customFormat="1" ht="25.8" x14ac:dyDescent="0.5">
      <c r="A11" s="11"/>
      <c r="B11" s="123" t="s">
        <v>219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1"/>
      <c r="M11" s="11"/>
    </row>
    <row r="12" spans="1:13" s="4" customFormat="1" ht="25.8" x14ac:dyDescent="0.5">
      <c r="A12" s="11"/>
      <c r="B12" s="117" t="s">
        <v>236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"/>
      <c r="M12" s="11"/>
    </row>
    <row r="13" spans="1:13" s="4" customFormat="1" ht="25.8" x14ac:dyDescent="0.5">
      <c r="A13" s="11"/>
      <c r="B13" s="106" t="s">
        <v>240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1"/>
      <c r="M13" s="11"/>
    </row>
    <row r="14" spans="1:13" s="4" customFormat="1" ht="25.8" x14ac:dyDescent="0.5">
      <c r="A14" s="11"/>
      <c r="B14" s="106" t="s">
        <v>241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1"/>
      <c r="M14" s="11"/>
    </row>
    <row r="15" spans="1:13" s="4" customFormat="1" ht="25.8" x14ac:dyDescent="0.5">
      <c r="A15" s="1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11"/>
      <c r="M15" s="11"/>
    </row>
    <row r="16" spans="1:13" ht="21" customHeight="1" x14ac:dyDescent="0.4">
      <c r="B16" s="119" t="s">
        <v>51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"/>
      <c r="M16" s="12"/>
    </row>
    <row r="17" spans="1:17" s="3" customFormat="1" ht="18" customHeight="1" thickBot="1" x14ac:dyDescent="0.4">
      <c r="A17" s="17" t="s">
        <v>0</v>
      </c>
      <c r="B17" s="113" t="s">
        <v>3</v>
      </c>
      <c r="C17" s="121"/>
      <c r="D17" s="74" t="s">
        <v>1</v>
      </c>
      <c r="E17" s="17" t="s">
        <v>2</v>
      </c>
      <c r="F17" s="17">
        <v>1</v>
      </c>
      <c r="G17" s="15">
        <v>2</v>
      </c>
      <c r="H17" s="17">
        <v>3</v>
      </c>
      <c r="I17" s="17">
        <v>4</v>
      </c>
      <c r="J17" s="17">
        <v>5</v>
      </c>
      <c r="K17" s="17">
        <v>6</v>
      </c>
      <c r="L17" s="17">
        <v>7</v>
      </c>
      <c r="M17" s="17">
        <v>8</v>
      </c>
      <c r="N17" s="47" t="s">
        <v>227</v>
      </c>
      <c r="O17" s="47" t="s">
        <v>233</v>
      </c>
      <c r="P17" s="47" t="s">
        <v>234</v>
      </c>
      <c r="Q17" s="47" t="s">
        <v>235</v>
      </c>
    </row>
    <row r="18" spans="1:17" ht="21" customHeight="1" x14ac:dyDescent="0.4">
      <c r="A18" s="2">
        <v>1</v>
      </c>
      <c r="B18" s="8" t="s">
        <v>87</v>
      </c>
      <c r="C18" s="7"/>
      <c r="D18" s="26" t="s">
        <v>5</v>
      </c>
      <c r="E18" s="16">
        <f t="shared" ref="E18:E32" si="0">SUM(F18:M18)</f>
        <v>2984</v>
      </c>
      <c r="F18" s="15">
        <v>727</v>
      </c>
      <c r="G18" s="2">
        <v>779</v>
      </c>
      <c r="H18" s="34" t="s">
        <v>209</v>
      </c>
      <c r="I18" s="2">
        <v>786</v>
      </c>
      <c r="J18" s="34">
        <v>692</v>
      </c>
      <c r="K18" s="34">
        <v>0</v>
      </c>
      <c r="L18" s="34" t="s">
        <v>209</v>
      </c>
      <c r="M18" s="34" t="s">
        <v>209</v>
      </c>
      <c r="N18" s="61">
        <v>657</v>
      </c>
      <c r="O18" s="63"/>
      <c r="P18" s="63"/>
      <c r="Q18" s="63"/>
    </row>
    <row r="19" spans="1:17" ht="21" customHeight="1" x14ac:dyDescent="0.4">
      <c r="A19" s="2">
        <v>2</v>
      </c>
      <c r="B19" s="5" t="s">
        <v>88</v>
      </c>
      <c r="C19" s="7"/>
      <c r="D19" s="26" t="s">
        <v>5</v>
      </c>
      <c r="E19" s="16">
        <f t="shared" si="0"/>
        <v>2588</v>
      </c>
      <c r="F19" s="15">
        <v>568</v>
      </c>
      <c r="G19" s="2">
        <v>644</v>
      </c>
      <c r="H19" s="34" t="s">
        <v>209</v>
      </c>
      <c r="I19" s="34">
        <v>0</v>
      </c>
      <c r="J19" s="34">
        <v>727</v>
      </c>
      <c r="K19" s="34">
        <v>0</v>
      </c>
      <c r="L19" s="34">
        <v>649</v>
      </c>
      <c r="M19" s="34" t="s">
        <v>209</v>
      </c>
      <c r="N19" s="61">
        <v>554</v>
      </c>
      <c r="O19" s="61">
        <v>558</v>
      </c>
      <c r="P19" s="63"/>
      <c r="Q19" s="63"/>
    </row>
    <row r="20" spans="1:17" ht="21" customHeight="1" x14ac:dyDescent="0.4">
      <c r="A20" s="2">
        <v>3</v>
      </c>
      <c r="B20" s="5" t="s">
        <v>135</v>
      </c>
      <c r="C20" s="7"/>
      <c r="D20" s="26" t="s">
        <v>6</v>
      </c>
      <c r="E20" s="16">
        <f t="shared" si="0"/>
        <v>2441</v>
      </c>
      <c r="F20" s="37">
        <v>671</v>
      </c>
      <c r="G20" s="34">
        <v>675</v>
      </c>
      <c r="H20" s="34">
        <v>0</v>
      </c>
      <c r="I20" s="34" t="s">
        <v>209</v>
      </c>
      <c r="J20" s="34">
        <v>572</v>
      </c>
      <c r="K20" s="34">
        <v>0</v>
      </c>
      <c r="L20" s="34">
        <v>523</v>
      </c>
      <c r="M20" s="34" t="s">
        <v>209</v>
      </c>
      <c r="N20" s="61">
        <v>486</v>
      </c>
      <c r="O20" s="61">
        <v>522</v>
      </c>
      <c r="P20" s="63"/>
      <c r="Q20" s="63"/>
    </row>
    <row r="21" spans="1:17" ht="21" customHeight="1" x14ac:dyDescent="0.4">
      <c r="A21" s="2">
        <v>4</v>
      </c>
      <c r="B21" s="5" t="s">
        <v>90</v>
      </c>
      <c r="C21" s="7"/>
      <c r="D21" s="26" t="s">
        <v>35</v>
      </c>
      <c r="E21" s="16">
        <f t="shared" si="0"/>
        <v>2134</v>
      </c>
      <c r="F21" s="35">
        <v>507</v>
      </c>
      <c r="G21" s="34" t="s">
        <v>209</v>
      </c>
      <c r="H21" s="34" t="s">
        <v>209</v>
      </c>
      <c r="I21" s="34">
        <v>671</v>
      </c>
      <c r="J21" s="34">
        <v>0</v>
      </c>
      <c r="K21" s="34" t="s">
        <v>209</v>
      </c>
      <c r="L21" s="34">
        <v>463</v>
      </c>
      <c r="M21" s="34">
        <v>493</v>
      </c>
      <c r="N21" s="61">
        <v>446</v>
      </c>
      <c r="O21" s="63"/>
      <c r="P21" s="63"/>
      <c r="Q21" s="63"/>
    </row>
    <row r="22" spans="1:17" ht="21" customHeight="1" x14ac:dyDescent="0.4">
      <c r="A22" s="2">
        <v>5</v>
      </c>
      <c r="B22" s="5" t="s">
        <v>92</v>
      </c>
      <c r="C22" s="7"/>
      <c r="D22" s="26" t="s">
        <v>15</v>
      </c>
      <c r="E22" s="16">
        <f t="shared" si="0"/>
        <v>2043</v>
      </c>
      <c r="F22" s="15">
        <v>562</v>
      </c>
      <c r="G22" s="2">
        <v>562</v>
      </c>
      <c r="H22" s="2">
        <v>481</v>
      </c>
      <c r="I22" s="34" t="s">
        <v>209</v>
      </c>
      <c r="J22" s="34" t="s">
        <v>209</v>
      </c>
      <c r="K22" s="34">
        <v>0</v>
      </c>
      <c r="L22" s="34" t="s">
        <v>209</v>
      </c>
      <c r="M22" s="34">
        <v>438</v>
      </c>
      <c r="N22" s="61">
        <v>437</v>
      </c>
      <c r="O22" s="44"/>
      <c r="P22" s="44"/>
      <c r="Q22" s="44"/>
    </row>
    <row r="23" spans="1:17" ht="21" customHeight="1" x14ac:dyDescent="0.4">
      <c r="A23" s="2">
        <v>6</v>
      </c>
      <c r="B23" s="5" t="s">
        <v>91</v>
      </c>
      <c r="C23" s="7"/>
      <c r="D23" s="26" t="s">
        <v>4</v>
      </c>
      <c r="E23" s="16">
        <f t="shared" si="0"/>
        <v>1573</v>
      </c>
      <c r="F23" s="34" t="s">
        <v>209</v>
      </c>
      <c r="G23" s="34" t="s">
        <v>209</v>
      </c>
      <c r="H23" s="2">
        <v>436</v>
      </c>
      <c r="I23" s="2">
        <v>451</v>
      </c>
      <c r="J23" s="34">
        <v>390</v>
      </c>
      <c r="K23" s="34" t="s">
        <v>209</v>
      </c>
      <c r="L23" s="34" t="s">
        <v>209</v>
      </c>
      <c r="M23" s="34">
        <v>296</v>
      </c>
      <c r="N23" s="44"/>
      <c r="O23" s="44"/>
      <c r="P23" s="44"/>
      <c r="Q23" s="44"/>
    </row>
    <row r="24" spans="1:17" ht="21" customHeight="1" x14ac:dyDescent="0.4">
      <c r="A24" s="2">
        <v>7</v>
      </c>
      <c r="B24" s="5" t="s">
        <v>89</v>
      </c>
      <c r="C24" s="7"/>
      <c r="D24" s="26" t="s">
        <v>5</v>
      </c>
      <c r="E24" s="16">
        <f t="shared" si="0"/>
        <v>1124</v>
      </c>
      <c r="F24" s="15">
        <v>573</v>
      </c>
      <c r="G24" s="2">
        <v>551</v>
      </c>
      <c r="H24" s="34" t="s">
        <v>209</v>
      </c>
      <c r="I24" s="34" t="s">
        <v>209</v>
      </c>
      <c r="J24" s="34" t="s">
        <v>209</v>
      </c>
      <c r="K24" s="34" t="s">
        <v>209</v>
      </c>
      <c r="L24" s="34" t="s">
        <v>209</v>
      </c>
      <c r="M24" s="34" t="s">
        <v>209</v>
      </c>
      <c r="N24" s="44"/>
      <c r="O24" s="44"/>
      <c r="P24" s="44"/>
      <c r="Q24" s="44"/>
    </row>
    <row r="25" spans="1:17" ht="21" customHeight="1" x14ac:dyDescent="0.4">
      <c r="A25" s="2">
        <v>8</v>
      </c>
      <c r="B25" s="5" t="s">
        <v>220</v>
      </c>
      <c r="C25" s="7"/>
      <c r="D25" s="26" t="s">
        <v>7</v>
      </c>
      <c r="E25" s="16">
        <f t="shared" si="0"/>
        <v>794</v>
      </c>
      <c r="F25" s="34" t="s">
        <v>209</v>
      </c>
      <c r="G25" s="34" t="s">
        <v>209</v>
      </c>
      <c r="H25" s="34" t="s">
        <v>209</v>
      </c>
      <c r="I25" s="34" t="s">
        <v>209</v>
      </c>
      <c r="J25" s="34">
        <v>331</v>
      </c>
      <c r="K25" s="34" t="s">
        <v>209</v>
      </c>
      <c r="L25" s="34">
        <v>463</v>
      </c>
      <c r="M25" s="34" t="s">
        <v>209</v>
      </c>
      <c r="N25" s="44"/>
      <c r="O25" s="44"/>
      <c r="P25" s="44"/>
      <c r="Q25" s="44"/>
    </row>
    <row r="26" spans="1:17" ht="21" customHeight="1" x14ac:dyDescent="0.4">
      <c r="A26" s="2">
        <v>9</v>
      </c>
      <c r="B26" s="5" t="s">
        <v>93</v>
      </c>
      <c r="C26" s="6"/>
      <c r="D26" s="26" t="s">
        <v>8</v>
      </c>
      <c r="E26" s="16">
        <f t="shared" si="0"/>
        <v>609</v>
      </c>
      <c r="F26" s="34" t="s">
        <v>209</v>
      </c>
      <c r="G26" s="34" t="s">
        <v>209</v>
      </c>
      <c r="H26" s="2">
        <v>282</v>
      </c>
      <c r="I26" s="34" t="s">
        <v>209</v>
      </c>
      <c r="J26" s="34" t="s">
        <v>209</v>
      </c>
      <c r="K26" s="34" t="s">
        <v>209</v>
      </c>
      <c r="L26" s="34">
        <v>327</v>
      </c>
      <c r="M26" s="34" t="s">
        <v>209</v>
      </c>
      <c r="N26" s="44"/>
      <c r="O26" s="44"/>
      <c r="P26" s="44"/>
      <c r="Q26" s="44"/>
    </row>
    <row r="27" spans="1:17" s="12" customFormat="1" ht="21" customHeight="1" x14ac:dyDescent="0.4">
      <c r="A27" s="2">
        <v>10</v>
      </c>
      <c r="B27" s="5" t="s">
        <v>145</v>
      </c>
      <c r="C27" s="6"/>
      <c r="D27" s="26" t="s">
        <v>4</v>
      </c>
      <c r="E27" s="16">
        <f t="shared" si="0"/>
        <v>581</v>
      </c>
      <c r="F27" s="34" t="s">
        <v>209</v>
      </c>
      <c r="G27" s="34" t="s">
        <v>209</v>
      </c>
      <c r="H27" s="34" t="s">
        <v>209</v>
      </c>
      <c r="I27" s="2">
        <v>581</v>
      </c>
      <c r="J27" s="34" t="s">
        <v>209</v>
      </c>
      <c r="K27" s="34" t="s">
        <v>209</v>
      </c>
      <c r="L27" s="34" t="s">
        <v>209</v>
      </c>
      <c r="M27" s="34" t="s">
        <v>209</v>
      </c>
      <c r="N27" s="44"/>
      <c r="O27" s="44"/>
      <c r="P27" s="44"/>
      <c r="Q27" s="44"/>
    </row>
    <row r="28" spans="1:17" s="12" customFormat="1" ht="21" customHeight="1" x14ac:dyDescent="0.4">
      <c r="A28" s="2">
        <v>11</v>
      </c>
      <c r="B28" s="5" t="s">
        <v>94</v>
      </c>
      <c r="C28" s="6"/>
      <c r="D28" s="26" t="s">
        <v>4</v>
      </c>
      <c r="E28" s="16">
        <f t="shared" si="0"/>
        <v>527</v>
      </c>
      <c r="F28" s="15">
        <v>527</v>
      </c>
      <c r="G28" s="34" t="s">
        <v>209</v>
      </c>
      <c r="H28" s="34" t="s">
        <v>209</v>
      </c>
      <c r="I28" s="34" t="s">
        <v>209</v>
      </c>
      <c r="J28" s="34" t="s">
        <v>209</v>
      </c>
      <c r="K28" s="34" t="s">
        <v>209</v>
      </c>
      <c r="L28" s="34" t="s">
        <v>209</v>
      </c>
      <c r="M28" s="34" t="s">
        <v>209</v>
      </c>
      <c r="N28" s="44"/>
      <c r="O28" s="44"/>
      <c r="P28" s="44"/>
      <c r="Q28" s="44"/>
    </row>
    <row r="29" spans="1:17" s="12" customFormat="1" ht="21" customHeight="1" x14ac:dyDescent="0.4">
      <c r="A29" s="2">
        <v>12</v>
      </c>
      <c r="B29" s="5" t="s">
        <v>170</v>
      </c>
      <c r="C29" s="6"/>
      <c r="D29" s="26" t="s">
        <v>4</v>
      </c>
      <c r="E29" s="16">
        <f t="shared" si="0"/>
        <v>498</v>
      </c>
      <c r="F29" s="15">
        <v>498</v>
      </c>
      <c r="G29" s="34" t="s">
        <v>209</v>
      </c>
      <c r="H29" s="34" t="s">
        <v>209</v>
      </c>
      <c r="I29" s="34" t="s">
        <v>209</v>
      </c>
      <c r="J29" s="34" t="s">
        <v>209</v>
      </c>
      <c r="K29" s="34" t="s">
        <v>209</v>
      </c>
      <c r="L29" s="34" t="s">
        <v>209</v>
      </c>
      <c r="M29" s="34" t="s">
        <v>209</v>
      </c>
      <c r="N29" s="44"/>
      <c r="O29" s="44"/>
      <c r="P29" s="44"/>
      <c r="Q29" s="44"/>
    </row>
    <row r="30" spans="1:17" s="12" customFormat="1" ht="21" customHeight="1" x14ac:dyDescent="0.4">
      <c r="A30" s="2">
        <v>13</v>
      </c>
      <c r="B30" s="5" t="s">
        <v>172</v>
      </c>
      <c r="C30" s="6"/>
      <c r="D30" s="26" t="s">
        <v>6</v>
      </c>
      <c r="E30" s="16">
        <f t="shared" si="0"/>
        <v>406</v>
      </c>
      <c r="F30" s="34" t="s">
        <v>209</v>
      </c>
      <c r="G30" s="34" t="s">
        <v>209</v>
      </c>
      <c r="H30" s="34" t="s">
        <v>209</v>
      </c>
      <c r="I30" s="34" t="s">
        <v>209</v>
      </c>
      <c r="J30" s="34" t="s">
        <v>209</v>
      </c>
      <c r="K30" s="34" t="s">
        <v>209</v>
      </c>
      <c r="L30" s="34">
        <v>406</v>
      </c>
      <c r="M30" s="34" t="s">
        <v>209</v>
      </c>
      <c r="N30" s="44"/>
      <c r="O30" s="44"/>
      <c r="P30" s="44"/>
      <c r="Q30" s="44"/>
    </row>
    <row r="31" spans="1:17" s="12" customFormat="1" ht="21" customHeight="1" x14ac:dyDescent="0.4">
      <c r="A31" s="2">
        <v>14</v>
      </c>
      <c r="B31" s="5" t="s">
        <v>254</v>
      </c>
      <c r="C31" s="6"/>
      <c r="D31" s="26" t="s">
        <v>13</v>
      </c>
      <c r="E31" s="16">
        <f t="shared" si="0"/>
        <v>390</v>
      </c>
      <c r="F31" s="34" t="s">
        <v>209</v>
      </c>
      <c r="G31" s="34" t="s">
        <v>209</v>
      </c>
      <c r="H31" s="34" t="s">
        <v>209</v>
      </c>
      <c r="I31" s="34" t="s">
        <v>209</v>
      </c>
      <c r="J31" s="34" t="s">
        <v>209</v>
      </c>
      <c r="K31" s="34" t="s">
        <v>209</v>
      </c>
      <c r="L31" s="34" t="s">
        <v>209</v>
      </c>
      <c r="M31" s="34">
        <v>390</v>
      </c>
      <c r="N31" s="44"/>
      <c r="O31" s="44"/>
      <c r="P31" s="44"/>
      <c r="Q31" s="44"/>
    </row>
    <row r="32" spans="1:17" ht="21" customHeight="1" x14ac:dyDescent="0.4">
      <c r="A32" s="2">
        <v>15</v>
      </c>
      <c r="B32" s="19" t="s">
        <v>247</v>
      </c>
      <c r="C32" s="33"/>
      <c r="D32" s="60" t="s">
        <v>9</v>
      </c>
      <c r="E32" s="41">
        <f t="shared" si="0"/>
        <v>105</v>
      </c>
      <c r="F32" s="34" t="s">
        <v>209</v>
      </c>
      <c r="G32" s="34" t="s">
        <v>209</v>
      </c>
      <c r="H32" s="34" t="s">
        <v>209</v>
      </c>
      <c r="I32" s="34" t="s">
        <v>209</v>
      </c>
      <c r="J32" s="34" t="s">
        <v>209</v>
      </c>
      <c r="K32" s="34" t="s">
        <v>209</v>
      </c>
      <c r="L32" s="34">
        <v>105</v>
      </c>
      <c r="M32" s="34" t="s">
        <v>209</v>
      </c>
      <c r="N32" s="44"/>
      <c r="O32" s="44"/>
      <c r="P32" s="44"/>
      <c r="Q32" s="44"/>
    </row>
    <row r="33" spans="1:17" ht="21" customHeight="1" x14ac:dyDescent="0.4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7" ht="21" customHeight="1" x14ac:dyDescent="0.4">
      <c r="B34" s="119" t="s">
        <v>52</v>
      </c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7" ht="18.600000000000001" customHeight="1" thickBot="1" x14ac:dyDescent="0.4">
      <c r="A35" s="17" t="s">
        <v>0</v>
      </c>
      <c r="B35" s="113" t="s">
        <v>3</v>
      </c>
      <c r="C35" s="113"/>
      <c r="D35" s="73" t="s">
        <v>1</v>
      </c>
      <c r="E35" s="18" t="s">
        <v>2</v>
      </c>
      <c r="F35" s="17">
        <v>1</v>
      </c>
      <c r="G35" s="15">
        <v>2</v>
      </c>
      <c r="H35" s="17">
        <v>3</v>
      </c>
      <c r="I35" s="17">
        <v>4</v>
      </c>
      <c r="J35" s="17">
        <v>5</v>
      </c>
      <c r="K35" s="17">
        <v>6</v>
      </c>
      <c r="L35" s="17">
        <v>7</v>
      </c>
      <c r="M35" s="17">
        <v>8</v>
      </c>
      <c r="N35" s="47" t="s">
        <v>227</v>
      </c>
      <c r="O35" s="47" t="s">
        <v>233</v>
      </c>
      <c r="P35" s="47" t="s">
        <v>234</v>
      </c>
      <c r="Q35" s="47" t="s">
        <v>235</v>
      </c>
    </row>
    <row r="36" spans="1:17" ht="21" customHeight="1" x14ac:dyDescent="0.4">
      <c r="A36" s="2">
        <v>1</v>
      </c>
      <c r="B36" s="22" t="s">
        <v>96</v>
      </c>
      <c r="C36" s="23"/>
      <c r="D36" s="42" t="s">
        <v>9</v>
      </c>
      <c r="E36" s="16">
        <f t="shared" ref="E36:E69" si="1">SUM(F36:M36)</f>
        <v>3815</v>
      </c>
      <c r="F36" s="15">
        <v>940</v>
      </c>
      <c r="G36" s="34">
        <v>0</v>
      </c>
      <c r="H36" s="46" t="s">
        <v>209</v>
      </c>
      <c r="I36" s="2">
        <v>961</v>
      </c>
      <c r="J36" s="34">
        <v>1020</v>
      </c>
      <c r="K36" s="34">
        <v>0</v>
      </c>
      <c r="L36" s="34">
        <v>0</v>
      </c>
      <c r="M36" s="34">
        <v>894</v>
      </c>
      <c r="N36" s="61">
        <v>871</v>
      </c>
      <c r="O36" s="61">
        <v>653</v>
      </c>
      <c r="P36" s="61">
        <v>889</v>
      </c>
      <c r="Q36" s="44"/>
    </row>
    <row r="37" spans="1:17" ht="21" customHeight="1" x14ac:dyDescent="0.4">
      <c r="A37" s="2">
        <v>2</v>
      </c>
      <c r="B37" s="19" t="s">
        <v>95</v>
      </c>
      <c r="C37" s="20"/>
      <c r="D37" s="42" t="s">
        <v>4</v>
      </c>
      <c r="E37" s="16">
        <f>SUM(F37:M37)</f>
        <v>3694</v>
      </c>
      <c r="F37" s="35">
        <v>890</v>
      </c>
      <c r="G37" s="2">
        <v>954</v>
      </c>
      <c r="H37" s="34">
        <v>0</v>
      </c>
      <c r="I37" s="34">
        <v>915</v>
      </c>
      <c r="J37" s="34">
        <v>0</v>
      </c>
      <c r="K37" s="34">
        <v>935</v>
      </c>
      <c r="L37" s="34">
        <v>0</v>
      </c>
      <c r="M37" s="34" t="s">
        <v>209</v>
      </c>
      <c r="N37" s="61">
        <v>751</v>
      </c>
      <c r="O37" s="75">
        <v>857</v>
      </c>
      <c r="P37" s="61">
        <v>827</v>
      </c>
      <c r="Q37" s="44"/>
    </row>
    <row r="38" spans="1:17" ht="21" customHeight="1" x14ac:dyDescent="0.4">
      <c r="A38" s="2">
        <v>3</v>
      </c>
      <c r="B38" s="19" t="s">
        <v>97</v>
      </c>
      <c r="C38" s="20"/>
      <c r="D38" s="42" t="s">
        <v>4</v>
      </c>
      <c r="E38" s="16">
        <f t="shared" si="1"/>
        <v>3634</v>
      </c>
      <c r="F38" s="15">
        <v>899</v>
      </c>
      <c r="G38" s="2">
        <v>901</v>
      </c>
      <c r="H38" s="34">
        <v>0</v>
      </c>
      <c r="I38" s="34" t="s">
        <v>209</v>
      </c>
      <c r="J38" s="34">
        <v>943</v>
      </c>
      <c r="K38" s="34">
        <v>891</v>
      </c>
      <c r="L38" s="34" t="s">
        <v>209</v>
      </c>
      <c r="M38" s="34" t="s">
        <v>209</v>
      </c>
      <c r="N38" s="61">
        <v>744</v>
      </c>
      <c r="O38" s="63"/>
      <c r="P38" s="63"/>
      <c r="Q38" s="44"/>
    </row>
    <row r="39" spans="1:17" ht="21" customHeight="1" x14ac:dyDescent="0.4">
      <c r="A39" s="2">
        <v>4</v>
      </c>
      <c r="B39" s="19" t="s">
        <v>98</v>
      </c>
      <c r="C39" s="20"/>
      <c r="D39" s="42" t="s">
        <v>7</v>
      </c>
      <c r="E39" s="16">
        <f t="shared" si="1"/>
        <v>3468</v>
      </c>
      <c r="F39" s="15">
        <v>898</v>
      </c>
      <c r="G39" s="2">
        <v>894</v>
      </c>
      <c r="H39" s="34" t="s">
        <v>209</v>
      </c>
      <c r="I39" s="34">
        <v>821</v>
      </c>
      <c r="J39" s="34">
        <v>0</v>
      </c>
      <c r="K39" s="34" t="s">
        <v>209</v>
      </c>
      <c r="L39" s="34">
        <v>855</v>
      </c>
      <c r="M39" s="34">
        <v>0</v>
      </c>
      <c r="N39" s="61">
        <v>722</v>
      </c>
      <c r="O39" s="62">
        <v>727</v>
      </c>
      <c r="P39" s="63"/>
      <c r="Q39" s="44"/>
    </row>
    <row r="40" spans="1:17" ht="21" customHeight="1" x14ac:dyDescent="0.4">
      <c r="A40" s="2">
        <v>5</v>
      </c>
      <c r="B40" s="19" t="s">
        <v>107</v>
      </c>
      <c r="C40" s="20"/>
      <c r="D40" s="42" t="s">
        <v>15</v>
      </c>
      <c r="E40" s="16">
        <f t="shared" si="1"/>
        <v>3375</v>
      </c>
      <c r="F40" s="15">
        <v>965</v>
      </c>
      <c r="G40" s="2">
        <v>880</v>
      </c>
      <c r="H40" s="34" t="s">
        <v>209</v>
      </c>
      <c r="I40" s="34" t="s">
        <v>209</v>
      </c>
      <c r="J40" s="34">
        <v>792</v>
      </c>
      <c r="K40" s="34" t="s">
        <v>209</v>
      </c>
      <c r="L40" s="34">
        <v>738</v>
      </c>
      <c r="M40" s="34" t="s">
        <v>209</v>
      </c>
      <c r="N40" s="63"/>
      <c r="O40" s="63"/>
      <c r="P40" s="63"/>
      <c r="Q40" s="44"/>
    </row>
    <row r="41" spans="1:17" ht="21" customHeight="1" x14ac:dyDescent="0.4">
      <c r="A41" s="2">
        <v>6</v>
      </c>
      <c r="B41" s="19" t="s">
        <v>105</v>
      </c>
      <c r="C41" s="20"/>
      <c r="D41" s="42" t="s">
        <v>9</v>
      </c>
      <c r="E41" s="16">
        <f t="shared" si="1"/>
        <v>3327</v>
      </c>
      <c r="F41" s="15">
        <v>924</v>
      </c>
      <c r="G41" s="2">
        <v>918</v>
      </c>
      <c r="H41" s="34" t="s">
        <v>209</v>
      </c>
      <c r="I41" s="34">
        <v>745</v>
      </c>
      <c r="J41" s="34">
        <v>740</v>
      </c>
      <c r="K41" s="34">
        <v>0</v>
      </c>
      <c r="L41" s="34">
        <v>0</v>
      </c>
      <c r="M41" s="34" t="s">
        <v>209</v>
      </c>
      <c r="N41" s="61">
        <v>627</v>
      </c>
      <c r="O41" s="61">
        <v>624</v>
      </c>
      <c r="P41" s="63"/>
      <c r="Q41" s="44"/>
    </row>
    <row r="42" spans="1:17" ht="21" customHeight="1" x14ac:dyDescent="0.4">
      <c r="A42" s="2">
        <v>7</v>
      </c>
      <c r="B42" s="19" t="s">
        <v>126</v>
      </c>
      <c r="C42" s="20"/>
      <c r="D42" s="42" t="s">
        <v>15</v>
      </c>
      <c r="E42" s="16">
        <f t="shared" si="1"/>
        <v>3075</v>
      </c>
      <c r="F42" s="15">
        <v>835</v>
      </c>
      <c r="G42" s="2">
        <v>825</v>
      </c>
      <c r="H42" s="34" t="s">
        <v>209</v>
      </c>
      <c r="I42" s="34" t="s">
        <v>209</v>
      </c>
      <c r="J42" s="34">
        <v>712</v>
      </c>
      <c r="K42" s="34">
        <v>0</v>
      </c>
      <c r="L42" s="34" t="s">
        <v>209</v>
      </c>
      <c r="M42" s="34">
        <v>703</v>
      </c>
      <c r="N42" s="61">
        <v>664</v>
      </c>
      <c r="O42" s="63"/>
      <c r="P42" s="63"/>
      <c r="Q42" s="44"/>
    </row>
    <row r="43" spans="1:17" ht="21" customHeight="1" x14ac:dyDescent="0.4">
      <c r="A43" s="2">
        <v>8</v>
      </c>
      <c r="B43" s="19" t="s">
        <v>106</v>
      </c>
      <c r="C43" s="20"/>
      <c r="D43" s="42" t="s">
        <v>10</v>
      </c>
      <c r="E43" s="16">
        <f t="shared" si="1"/>
        <v>3011</v>
      </c>
      <c r="F43" s="15">
        <v>821</v>
      </c>
      <c r="G43" s="2">
        <v>854</v>
      </c>
      <c r="H43" s="34">
        <v>0</v>
      </c>
      <c r="I43" s="34" t="s">
        <v>209</v>
      </c>
      <c r="J43" s="34">
        <v>0</v>
      </c>
      <c r="K43" s="34" t="s">
        <v>209</v>
      </c>
      <c r="L43" s="34">
        <v>711</v>
      </c>
      <c r="M43" s="34">
        <v>625</v>
      </c>
      <c r="N43" s="61">
        <v>514</v>
      </c>
      <c r="O43" s="61">
        <v>602</v>
      </c>
      <c r="P43" s="63"/>
      <c r="Q43" s="44"/>
    </row>
    <row r="44" spans="1:17" ht="21" customHeight="1" x14ac:dyDescent="0.4">
      <c r="A44" s="2">
        <v>9</v>
      </c>
      <c r="B44" s="19" t="s">
        <v>99</v>
      </c>
      <c r="C44" s="20"/>
      <c r="D44" s="42" t="s">
        <v>8</v>
      </c>
      <c r="E44" s="16">
        <f t="shared" si="1"/>
        <v>2960</v>
      </c>
      <c r="F44" s="34" t="s">
        <v>209</v>
      </c>
      <c r="G44" s="34" t="s">
        <v>209</v>
      </c>
      <c r="H44" s="34">
        <v>0</v>
      </c>
      <c r="I44" s="34">
        <v>736</v>
      </c>
      <c r="J44" s="34">
        <v>694</v>
      </c>
      <c r="K44" s="34">
        <v>763</v>
      </c>
      <c r="L44" s="34">
        <v>0</v>
      </c>
      <c r="M44" s="34">
        <v>767</v>
      </c>
      <c r="N44" s="61">
        <v>564</v>
      </c>
      <c r="O44" s="61">
        <v>589</v>
      </c>
      <c r="P44" s="63"/>
      <c r="Q44" s="44"/>
    </row>
    <row r="45" spans="1:17" ht="21" customHeight="1" x14ac:dyDescent="0.4">
      <c r="A45" s="2">
        <v>10</v>
      </c>
      <c r="B45" s="19" t="s">
        <v>109</v>
      </c>
      <c r="C45" s="20"/>
      <c r="D45" s="42" t="s">
        <v>110</v>
      </c>
      <c r="E45" s="16">
        <f t="shared" si="1"/>
        <v>2742</v>
      </c>
      <c r="F45" s="15">
        <v>771</v>
      </c>
      <c r="G45" s="34" t="s">
        <v>209</v>
      </c>
      <c r="H45" s="34" t="s">
        <v>209</v>
      </c>
      <c r="I45" s="34">
        <v>756</v>
      </c>
      <c r="J45" s="34">
        <v>0</v>
      </c>
      <c r="K45" s="34">
        <v>0</v>
      </c>
      <c r="L45" s="34">
        <v>623</v>
      </c>
      <c r="M45" s="34">
        <v>592</v>
      </c>
      <c r="N45" s="61">
        <v>564</v>
      </c>
      <c r="O45" s="61">
        <v>591</v>
      </c>
      <c r="P45" s="63"/>
      <c r="Q45" s="44"/>
    </row>
    <row r="46" spans="1:17" ht="21" customHeight="1" x14ac:dyDescent="0.4">
      <c r="A46" s="2">
        <v>11</v>
      </c>
      <c r="B46" s="19" t="s">
        <v>108</v>
      </c>
      <c r="C46" s="20"/>
      <c r="D46" s="42" t="s">
        <v>6</v>
      </c>
      <c r="E46" s="16">
        <f t="shared" si="1"/>
        <v>2551</v>
      </c>
      <c r="F46" s="34" t="s">
        <v>209</v>
      </c>
      <c r="G46" s="34" t="s">
        <v>209</v>
      </c>
      <c r="H46" s="2">
        <v>767</v>
      </c>
      <c r="I46" s="34" t="s">
        <v>209</v>
      </c>
      <c r="J46" s="34">
        <v>609</v>
      </c>
      <c r="K46" s="34">
        <v>586</v>
      </c>
      <c r="L46" s="34">
        <v>589</v>
      </c>
      <c r="M46" s="34" t="s">
        <v>209</v>
      </c>
      <c r="N46" s="63"/>
      <c r="O46" s="63"/>
      <c r="P46" s="63"/>
      <c r="Q46" s="44"/>
    </row>
    <row r="47" spans="1:17" ht="21" customHeight="1" x14ac:dyDescent="0.4">
      <c r="A47" s="2">
        <v>12</v>
      </c>
      <c r="B47" s="19" t="s">
        <v>104</v>
      </c>
      <c r="C47" s="20"/>
      <c r="D47" s="42" t="s">
        <v>5</v>
      </c>
      <c r="E47" s="16">
        <f t="shared" si="1"/>
        <v>2378</v>
      </c>
      <c r="F47" s="15">
        <v>845</v>
      </c>
      <c r="G47" s="2">
        <v>782</v>
      </c>
      <c r="H47" s="34" t="s">
        <v>209</v>
      </c>
      <c r="I47" s="34">
        <v>751</v>
      </c>
      <c r="J47" s="34" t="s">
        <v>209</v>
      </c>
      <c r="K47" s="34" t="s">
        <v>209</v>
      </c>
      <c r="L47" s="34" t="s">
        <v>209</v>
      </c>
      <c r="M47" s="34" t="s">
        <v>209</v>
      </c>
      <c r="N47" s="63"/>
      <c r="O47" s="63"/>
      <c r="P47" s="63"/>
      <c r="Q47" s="44"/>
    </row>
    <row r="48" spans="1:17" ht="21" customHeight="1" x14ac:dyDescent="0.4">
      <c r="A48" s="2">
        <v>13</v>
      </c>
      <c r="B48" s="19" t="s">
        <v>103</v>
      </c>
      <c r="C48" s="20"/>
      <c r="D48" s="42" t="s">
        <v>12</v>
      </c>
      <c r="E48" s="16">
        <f t="shared" si="1"/>
        <v>2001</v>
      </c>
      <c r="F48" s="34" t="s">
        <v>209</v>
      </c>
      <c r="G48" s="34" t="s">
        <v>209</v>
      </c>
      <c r="H48" s="34" t="s">
        <v>209</v>
      </c>
      <c r="I48" s="34">
        <v>738</v>
      </c>
      <c r="J48" s="34">
        <v>635</v>
      </c>
      <c r="K48" s="34">
        <v>628</v>
      </c>
      <c r="L48" s="34" t="s">
        <v>209</v>
      </c>
      <c r="M48" s="34" t="s">
        <v>209</v>
      </c>
      <c r="N48" s="63"/>
      <c r="O48" s="63"/>
      <c r="P48" s="63"/>
      <c r="Q48" s="44"/>
    </row>
    <row r="49" spans="1:17" ht="21" customHeight="1" x14ac:dyDescent="0.4">
      <c r="A49" s="2">
        <v>14</v>
      </c>
      <c r="B49" s="19" t="s">
        <v>112</v>
      </c>
      <c r="C49" s="20"/>
      <c r="D49" s="42" t="s">
        <v>16</v>
      </c>
      <c r="E49" s="16">
        <f t="shared" si="1"/>
        <v>1681</v>
      </c>
      <c r="F49" s="34" t="s">
        <v>209</v>
      </c>
      <c r="G49" s="34" t="s">
        <v>209</v>
      </c>
      <c r="H49" s="2">
        <v>556</v>
      </c>
      <c r="I49" s="34" t="s">
        <v>209</v>
      </c>
      <c r="J49" s="34">
        <v>575</v>
      </c>
      <c r="K49" s="34">
        <v>550</v>
      </c>
      <c r="L49" s="34" t="s">
        <v>209</v>
      </c>
      <c r="M49" s="34" t="s">
        <v>209</v>
      </c>
      <c r="N49" s="63"/>
      <c r="O49" s="63"/>
      <c r="P49" s="63"/>
      <c r="Q49" s="44"/>
    </row>
    <row r="50" spans="1:17" ht="21" customHeight="1" x14ac:dyDescent="0.4">
      <c r="A50" s="2">
        <v>15</v>
      </c>
      <c r="B50" s="19" t="s">
        <v>116</v>
      </c>
      <c r="C50" s="20"/>
      <c r="D50" s="42" t="s">
        <v>171</v>
      </c>
      <c r="E50" s="16">
        <f t="shared" si="1"/>
        <v>1574</v>
      </c>
      <c r="F50" s="34" t="s">
        <v>209</v>
      </c>
      <c r="G50" s="34" t="s">
        <v>209</v>
      </c>
      <c r="H50" s="34">
        <v>0</v>
      </c>
      <c r="I50" s="34">
        <v>541</v>
      </c>
      <c r="J50" s="34">
        <v>308</v>
      </c>
      <c r="K50" s="34">
        <v>346</v>
      </c>
      <c r="L50" s="34">
        <v>379</v>
      </c>
      <c r="M50" s="34" t="s">
        <v>209</v>
      </c>
      <c r="N50" s="61">
        <v>232</v>
      </c>
      <c r="O50" s="63"/>
      <c r="P50" s="63"/>
      <c r="Q50" s="44"/>
    </row>
    <row r="51" spans="1:17" ht="21" customHeight="1" x14ac:dyDescent="0.4">
      <c r="A51" s="2">
        <v>16</v>
      </c>
      <c r="B51" s="5" t="s">
        <v>214</v>
      </c>
      <c r="C51" s="6"/>
      <c r="D51" s="42" t="s">
        <v>4</v>
      </c>
      <c r="E51" s="16">
        <f t="shared" si="1"/>
        <v>1443</v>
      </c>
      <c r="F51" s="34" t="s">
        <v>209</v>
      </c>
      <c r="G51" s="34" t="s">
        <v>209</v>
      </c>
      <c r="H51" s="34" t="s">
        <v>209</v>
      </c>
      <c r="I51" s="35">
        <v>829</v>
      </c>
      <c r="J51" s="34">
        <v>614</v>
      </c>
      <c r="K51" s="34" t="s">
        <v>209</v>
      </c>
      <c r="L51" s="34" t="s">
        <v>209</v>
      </c>
      <c r="M51" s="34" t="s">
        <v>209</v>
      </c>
      <c r="N51" s="44"/>
      <c r="O51" s="44"/>
      <c r="P51" s="44"/>
      <c r="Q51" s="44"/>
    </row>
    <row r="52" spans="1:17" ht="21" customHeight="1" x14ac:dyDescent="0.4">
      <c r="A52" s="2">
        <v>17</v>
      </c>
      <c r="B52" s="19" t="s">
        <v>113</v>
      </c>
      <c r="C52" s="20"/>
      <c r="D52" s="42" t="s">
        <v>4</v>
      </c>
      <c r="E52" s="16">
        <f t="shared" si="1"/>
        <v>1341</v>
      </c>
      <c r="F52" s="15">
        <v>427</v>
      </c>
      <c r="G52" s="34" t="s">
        <v>209</v>
      </c>
      <c r="H52" s="34" t="s">
        <v>209</v>
      </c>
      <c r="I52" s="34" t="s">
        <v>209</v>
      </c>
      <c r="J52" s="34">
        <v>492</v>
      </c>
      <c r="K52" s="34">
        <v>422</v>
      </c>
      <c r="L52" s="34" t="s">
        <v>209</v>
      </c>
      <c r="M52" s="34" t="s">
        <v>209</v>
      </c>
      <c r="N52" s="44"/>
      <c r="O52" s="44"/>
      <c r="P52" s="44"/>
      <c r="Q52" s="44"/>
    </row>
    <row r="53" spans="1:17" ht="21" customHeight="1" x14ac:dyDescent="0.4">
      <c r="A53" s="2">
        <v>18</v>
      </c>
      <c r="B53" s="19" t="s">
        <v>248</v>
      </c>
      <c r="C53" s="20"/>
      <c r="D53" s="40" t="s">
        <v>7</v>
      </c>
      <c r="E53" s="41">
        <f t="shared" si="1"/>
        <v>767</v>
      </c>
      <c r="F53" s="34" t="s">
        <v>209</v>
      </c>
      <c r="G53" s="34" t="s">
        <v>209</v>
      </c>
      <c r="H53" s="34" t="s">
        <v>209</v>
      </c>
      <c r="I53" s="34" t="s">
        <v>209</v>
      </c>
      <c r="J53" s="34" t="s">
        <v>209</v>
      </c>
      <c r="K53" s="34" t="s">
        <v>209</v>
      </c>
      <c r="L53" s="34">
        <v>767</v>
      </c>
      <c r="M53" s="34" t="s">
        <v>209</v>
      </c>
      <c r="N53" s="44"/>
      <c r="O53" s="44"/>
      <c r="P53" s="44"/>
      <c r="Q53" s="44"/>
    </row>
    <row r="54" spans="1:17" ht="21" customHeight="1" x14ac:dyDescent="0.4">
      <c r="A54" s="2">
        <v>19</v>
      </c>
      <c r="B54" s="19" t="s">
        <v>189</v>
      </c>
      <c r="C54" s="20"/>
      <c r="D54" s="42" t="s">
        <v>171</v>
      </c>
      <c r="E54" s="16">
        <f t="shared" si="1"/>
        <v>736</v>
      </c>
      <c r="F54" s="34" t="s">
        <v>209</v>
      </c>
      <c r="G54" s="34" t="s">
        <v>209</v>
      </c>
      <c r="H54" s="34" t="s">
        <v>209</v>
      </c>
      <c r="I54" s="34" t="s">
        <v>209</v>
      </c>
      <c r="J54" s="34">
        <v>336</v>
      </c>
      <c r="K54" s="34">
        <v>400</v>
      </c>
      <c r="L54" s="34" t="s">
        <v>209</v>
      </c>
      <c r="M54" s="34" t="s">
        <v>209</v>
      </c>
      <c r="N54" s="44"/>
      <c r="O54" s="44"/>
      <c r="P54" s="44"/>
      <c r="Q54" s="44"/>
    </row>
    <row r="55" spans="1:17" ht="21" customHeight="1" x14ac:dyDescent="0.4">
      <c r="A55" s="2">
        <v>20</v>
      </c>
      <c r="B55" s="19" t="s">
        <v>100</v>
      </c>
      <c r="C55" s="20"/>
      <c r="D55" s="42" t="s">
        <v>101</v>
      </c>
      <c r="E55" s="16">
        <f t="shared" si="1"/>
        <v>638</v>
      </c>
      <c r="F55" s="15">
        <v>638</v>
      </c>
      <c r="G55" s="34" t="s">
        <v>209</v>
      </c>
      <c r="H55" s="34" t="s">
        <v>209</v>
      </c>
      <c r="I55" s="34" t="s">
        <v>209</v>
      </c>
      <c r="J55" s="34" t="s">
        <v>209</v>
      </c>
      <c r="K55" s="34" t="s">
        <v>209</v>
      </c>
      <c r="L55" s="34" t="s">
        <v>209</v>
      </c>
      <c r="M55" s="34" t="s">
        <v>209</v>
      </c>
      <c r="N55" s="44"/>
      <c r="O55" s="44"/>
      <c r="P55" s="44"/>
      <c r="Q55" s="44"/>
    </row>
    <row r="56" spans="1:17" s="12" customFormat="1" ht="21" customHeight="1" x14ac:dyDescent="0.4">
      <c r="A56" s="2">
        <v>21</v>
      </c>
      <c r="B56" s="19" t="s">
        <v>111</v>
      </c>
      <c r="C56" s="20"/>
      <c r="D56" s="42" t="s">
        <v>7</v>
      </c>
      <c r="E56" s="16">
        <f t="shared" si="1"/>
        <v>608</v>
      </c>
      <c r="F56" s="15">
        <v>608</v>
      </c>
      <c r="G56" s="34" t="s">
        <v>209</v>
      </c>
      <c r="H56" s="34" t="s">
        <v>209</v>
      </c>
      <c r="I56" s="34" t="s">
        <v>209</v>
      </c>
      <c r="J56" s="34" t="s">
        <v>209</v>
      </c>
      <c r="K56" s="34" t="s">
        <v>209</v>
      </c>
      <c r="L56" s="34" t="s">
        <v>209</v>
      </c>
      <c r="M56" s="34" t="s">
        <v>209</v>
      </c>
      <c r="N56" s="44"/>
      <c r="O56" s="44"/>
      <c r="P56" s="44"/>
      <c r="Q56" s="44"/>
    </row>
    <row r="57" spans="1:17" s="12" customFormat="1" ht="21" customHeight="1" x14ac:dyDescent="0.4">
      <c r="A57" s="2">
        <v>22</v>
      </c>
      <c r="B57" s="19" t="s">
        <v>188</v>
      </c>
      <c r="C57" s="20"/>
      <c r="D57" s="42" t="s">
        <v>83</v>
      </c>
      <c r="E57" s="16">
        <f t="shared" si="1"/>
        <v>590</v>
      </c>
      <c r="F57" s="34" t="s">
        <v>209</v>
      </c>
      <c r="G57" s="34" t="s">
        <v>209</v>
      </c>
      <c r="H57" s="34" t="s">
        <v>209</v>
      </c>
      <c r="I57" s="34" t="s">
        <v>209</v>
      </c>
      <c r="J57" s="34">
        <v>590</v>
      </c>
      <c r="K57" s="34" t="s">
        <v>209</v>
      </c>
      <c r="L57" s="34" t="s">
        <v>209</v>
      </c>
      <c r="M57" s="34" t="s">
        <v>209</v>
      </c>
      <c r="N57" s="44"/>
      <c r="O57" s="44"/>
      <c r="P57" s="44"/>
      <c r="Q57" s="44"/>
    </row>
    <row r="58" spans="1:17" s="12" customFormat="1" ht="21" customHeight="1" x14ac:dyDescent="0.4">
      <c r="A58" s="2">
        <v>23</v>
      </c>
      <c r="B58" s="5" t="s">
        <v>221</v>
      </c>
      <c r="C58" s="6"/>
      <c r="D58" s="42" t="s">
        <v>34</v>
      </c>
      <c r="E58" s="16">
        <f t="shared" si="1"/>
        <v>560</v>
      </c>
      <c r="F58" s="34" t="s">
        <v>209</v>
      </c>
      <c r="G58" s="34" t="s">
        <v>209</v>
      </c>
      <c r="H58" s="34" t="s">
        <v>209</v>
      </c>
      <c r="I58" s="34" t="s">
        <v>209</v>
      </c>
      <c r="J58" s="34">
        <v>560</v>
      </c>
      <c r="K58" s="34" t="s">
        <v>209</v>
      </c>
      <c r="L58" s="34" t="s">
        <v>209</v>
      </c>
      <c r="M58" s="34" t="s">
        <v>209</v>
      </c>
      <c r="N58" s="44"/>
      <c r="O58" s="44"/>
      <c r="P58" s="44"/>
      <c r="Q58" s="44"/>
    </row>
    <row r="59" spans="1:17" s="12" customFormat="1" ht="21" customHeight="1" x14ac:dyDescent="0.4">
      <c r="A59" s="2">
        <v>24</v>
      </c>
      <c r="B59" s="19" t="s">
        <v>204</v>
      </c>
      <c r="C59" s="20"/>
      <c r="D59" s="49" t="s">
        <v>6</v>
      </c>
      <c r="E59" s="16">
        <f t="shared" si="1"/>
        <v>495</v>
      </c>
      <c r="F59" s="34" t="s">
        <v>209</v>
      </c>
      <c r="G59" s="34" t="s">
        <v>209</v>
      </c>
      <c r="H59" s="2">
        <v>495</v>
      </c>
      <c r="I59" s="34" t="s">
        <v>209</v>
      </c>
      <c r="J59" s="34" t="s">
        <v>209</v>
      </c>
      <c r="K59" s="34" t="s">
        <v>209</v>
      </c>
      <c r="L59" s="34" t="s">
        <v>209</v>
      </c>
      <c r="M59" s="34" t="s">
        <v>209</v>
      </c>
      <c r="N59" s="44"/>
      <c r="O59" s="44"/>
      <c r="P59" s="44"/>
      <c r="Q59" s="44"/>
    </row>
    <row r="60" spans="1:17" s="12" customFormat="1" ht="21" customHeight="1" x14ac:dyDescent="0.4">
      <c r="A60" s="2">
        <v>25</v>
      </c>
      <c r="B60" s="19" t="s">
        <v>194</v>
      </c>
      <c r="C60" s="20"/>
      <c r="D60" s="49" t="s">
        <v>7</v>
      </c>
      <c r="E60" s="16">
        <f t="shared" si="1"/>
        <v>467</v>
      </c>
      <c r="F60" s="15">
        <v>467</v>
      </c>
      <c r="G60" s="34" t="s">
        <v>209</v>
      </c>
      <c r="H60" s="34" t="s">
        <v>209</v>
      </c>
      <c r="I60" s="34" t="s">
        <v>209</v>
      </c>
      <c r="J60" s="34" t="s">
        <v>209</v>
      </c>
      <c r="K60" s="34" t="s">
        <v>209</v>
      </c>
      <c r="L60" s="34" t="s">
        <v>209</v>
      </c>
      <c r="M60" s="34" t="s">
        <v>209</v>
      </c>
      <c r="N60" s="44"/>
      <c r="O60" s="44"/>
      <c r="P60" s="44"/>
      <c r="Q60" s="44"/>
    </row>
    <row r="61" spans="1:17" s="12" customFormat="1" ht="21" customHeight="1" x14ac:dyDescent="0.4">
      <c r="A61" s="2">
        <v>26</v>
      </c>
      <c r="B61" s="5" t="s">
        <v>255</v>
      </c>
      <c r="C61" s="6"/>
      <c r="D61" s="42" t="s">
        <v>7</v>
      </c>
      <c r="E61" s="16">
        <f t="shared" si="1"/>
        <v>410</v>
      </c>
      <c r="F61" s="34" t="s">
        <v>209</v>
      </c>
      <c r="G61" s="34" t="s">
        <v>209</v>
      </c>
      <c r="H61" s="34" t="s">
        <v>209</v>
      </c>
      <c r="I61" s="34" t="s">
        <v>209</v>
      </c>
      <c r="J61" s="34" t="s">
        <v>209</v>
      </c>
      <c r="K61" s="34" t="s">
        <v>209</v>
      </c>
      <c r="L61" s="34" t="s">
        <v>209</v>
      </c>
      <c r="M61" s="34">
        <v>410</v>
      </c>
      <c r="N61" s="63"/>
      <c r="O61" s="63"/>
      <c r="P61" s="63"/>
      <c r="Q61" s="44"/>
    </row>
    <row r="62" spans="1:17" s="12" customFormat="1" ht="21" customHeight="1" x14ac:dyDescent="0.4">
      <c r="A62" s="2">
        <v>27</v>
      </c>
      <c r="B62" s="19" t="s">
        <v>205</v>
      </c>
      <c r="C62" s="20"/>
      <c r="D62" s="49" t="s">
        <v>11</v>
      </c>
      <c r="E62" s="16">
        <f t="shared" si="1"/>
        <v>363</v>
      </c>
      <c r="F62" s="34" t="s">
        <v>209</v>
      </c>
      <c r="G62" s="34" t="s">
        <v>209</v>
      </c>
      <c r="H62" s="2">
        <v>363</v>
      </c>
      <c r="I62" s="34" t="s">
        <v>209</v>
      </c>
      <c r="J62" s="34" t="s">
        <v>209</v>
      </c>
      <c r="K62" s="34" t="s">
        <v>209</v>
      </c>
      <c r="L62" s="34" t="s">
        <v>209</v>
      </c>
      <c r="M62" s="34" t="s">
        <v>209</v>
      </c>
      <c r="N62" s="44"/>
      <c r="O62" s="44"/>
      <c r="P62" s="44"/>
      <c r="Q62" s="44"/>
    </row>
    <row r="63" spans="1:17" s="12" customFormat="1" ht="21" customHeight="1" x14ac:dyDescent="0.4">
      <c r="A63" s="2">
        <v>28</v>
      </c>
      <c r="B63" s="19" t="s">
        <v>192</v>
      </c>
      <c r="C63" s="20"/>
      <c r="D63" s="49" t="s">
        <v>15</v>
      </c>
      <c r="E63" s="16">
        <f t="shared" si="1"/>
        <v>353</v>
      </c>
      <c r="F63" s="35">
        <v>353</v>
      </c>
      <c r="G63" s="34" t="s">
        <v>209</v>
      </c>
      <c r="H63" s="34" t="s">
        <v>209</v>
      </c>
      <c r="I63" s="34" t="s">
        <v>209</v>
      </c>
      <c r="J63" s="34" t="s">
        <v>209</v>
      </c>
      <c r="K63" s="34" t="s">
        <v>209</v>
      </c>
      <c r="L63" s="34" t="s">
        <v>209</v>
      </c>
      <c r="M63" s="34" t="s">
        <v>209</v>
      </c>
      <c r="N63" s="44"/>
      <c r="O63" s="44"/>
      <c r="P63" s="44"/>
      <c r="Q63" s="44"/>
    </row>
    <row r="64" spans="1:17" s="12" customFormat="1" ht="21" customHeight="1" x14ac:dyDescent="0.4">
      <c r="A64" s="2">
        <v>29</v>
      </c>
      <c r="B64" s="19" t="s">
        <v>115</v>
      </c>
      <c r="C64" s="20"/>
      <c r="D64" s="49" t="s">
        <v>14</v>
      </c>
      <c r="E64" s="16">
        <f t="shared" si="1"/>
        <v>302</v>
      </c>
      <c r="F64" s="34" t="s">
        <v>209</v>
      </c>
      <c r="G64" s="34" t="s">
        <v>209</v>
      </c>
      <c r="H64" s="34" t="s">
        <v>209</v>
      </c>
      <c r="I64" s="34" t="s">
        <v>209</v>
      </c>
      <c r="J64" s="34" t="s">
        <v>209</v>
      </c>
      <c r="K64" s="34" t="s">
        <v>209</v>
      </c>
      <c r="L64" s="34">
        <v>302</v>
      </c>
      <c r="M64" s="34" t="s">
        <v>209</v>
      </c>
      <c r="N64" s="44"/>
      <c r="O64" s="44"/>
      <c r="P64" s="44"/>
      <c r="Q64" s="44"/>
    </row>
    <row r="65" spans="1:17" s="12" customFormat="1" ht="21" customHeight="1" x14ac:dyDescent="0.4">
      <c r="A65" s="2">
        <v>30</v>
      </c>
      <c r="B65" s="19" t="s">
        <v>206</v>
      </c>
      <c r="C65" s="20"/>
      <c r="D65" s="40" t="s">
        <v>8</v>
      </c>
      <c r="E65" s="16">
        <f t="shared" si="1"/>
        <v>230</v>
      </c>
      <c r="F65" s="34" t="s">
        <v>209</v>
      </c>
      <c r="G65" s="34" t="s">
        <v>209</v>
      </c>
      <c r="H65" s="34">
        <v>230</v>
      </c>
      <c r="I65" s="34" t="s">
        <v>209</v>
      </c>
      <c r="J65" s="34" t="s">
        <v>209</v>
      </c>
      <c r="K65" s="34" t="s">
        <v>209</v>
      </c>
      <c r="L65" s="34" t="s">
        <v>209</v>
      </c>
      <c r="M65" s="34" t="s">
        <v>209</v>
      </c>
      <c r="N65" s="44"/>
      <c r="O65" s="44"/>
      <c r="P65" s="44"/>
      <c r="Q65" s="44"/>
    </row>
    <row r="66" spans="1:17" s="12" customFormat="1" ht="21" customHeight="1" x14ac:dyDescent="0.4">
      <c r="A66" s="2">
        <v>31</v>
      </c>
      <c r="B66" s="19" t="s">
        <v>174</v>
      </c>
      <c r="C66" s="20"/>
      <c r="D66" s="40" t="s">
        <v>8</v>
      </c>
      <c r="E66" s="41">
        <f t="shared" si="1"/>
        <v>0</v>
      </c>
      <c r="F66" s="34" t="s">
        <v>209</v>
      </c>
      <c r="G66" s="34" t="s">
        <v>209</v>
      </c>
      <c r="H66" s="34">
        <v>0</v>
      </c>
      <c r="I66" s="34" t="s">
        <v>209</v>
      </c>
      <c r="J66" s="34" t="s">
        <v>209</v>
      </c>
      <c r="K66" s="34" t="s">
        <v>209</v>
      </c>
      <c r="L66" s="34" t="s">
        <v>209</v>
      </c>
      <c r="M66" s="34" t="s">
        <v>209</v>
      </c>
      <c r="N66" s="38">
        <v>423</v>
      </c>
      <c r="O66" s="44"/>
      <c r="P66" s="44"/>
      <c r="Q66" s="44"/>
    </row>
    <row r="67" spans="1:17" s="12" customFormat="1" ht="21" customHeight="1" x14ac:dyDescent="0.4">
      <c r="A67" s="2">
        <v>32</v>
      </c>
      <c r="B67" s="19" t="s">
        <v>253</v>
      </c>
      <c r="C67" s="20"/>
      <c r="D67" s="40" t="s">
        <v>110</v>
      </c>
      <c r="E67" s="41">
        <f t="shared" si="1"/>
        <v>0</v>
      </c>
      <c r="F67" s="34" t="s">
        <v>209</v>
      </c>
      <c r="G67" s="34" t="s">
        <v>209</v>
      </c>
      <c r="H67" s="34">
        <v>0</v>
      </c>
      <c r="I67" s="34" t="s">
        <v>209</v>
      </c>
      <c r="J67" s="34" t="s">
        <v>209</v>
      </c>
      <c r="K67" s="34" t="s">
        <v>209</v>
      </c>
      <c r="L67" s="34" t="s">
        <v>209</v>
      </c>
      <c r="M67" s="34" t="s">
        <v>209</v>
      </c>
      <c r="N67" s="38">
        <v>308</v>
      </c>
      <c r="O67" s="44"/>
      <c r="P67" s="44"/>
      <c r="Q67" s="44"/>
    </row>
    <row r="68" spans="1:17" s="12" customFormat="1" ht="21" customHeight="1" x14ac:dyDescent="0.4">
      <c r="A68" s="2">
        <v>33</v>
      </c>
      <c r="B68" s="19" t="s">
        <v>207</v>
      </c>
      <c r="C68" s="20"/>
      <c r="D68" s="40" t="s">
        <v>8</v>
      </c>
      <c r="E68" s="41">
        <f t="shared" si="1"/>
        <v>0</v>
      </c>
      <c r="F68" s="34" t="s">
        <v>209</v>
      </c>
      <c r="G68" s="34" t="s">
        <v>209</v>
      </c>
      <c r="H68" s="34">
        <v>0</v>
      </c>
      <c r="I68" s="34" t="s">
        <v>209</v>
      </c>
      <c r="J68" s="34" t="s">
        <v>209</v>
      </c>
      <c r="K68" s="34" t="s">
        <v>209</v>
      </c>
      <c r="L68" s="34" t="s">
        <v>209</v>
      </c>
      <c r="M68" s="34" t="s">
        <v>209</v>
      </c>
      <c r="N68" s="38">
        <v>229</v>
      </c>
      <c r="O68" s="44"/>
      <c r="P68" s="44"/>
      <c r="Q68" s="44"/>
    </row>
    <row r="69" spans="1:17" ht="21" customHeight="1" x14ac:dyDescent="0.4">
      <c r="A69" s="2">
        <v>34</v>
      </c>
      <c r="B69" s="19" t="s">
        <v>173</v>
      </c>
      <c r="C69" s="20"/>
      <c r="D69" s="42" t="s">
        <v>13</v>
      </c>
      <c r="E69" s="16">
        <f t="shared" si="1"/>
        <v>0</v>
      </c>
      <c r="F69" s="34" t="s">
        <v>209</v>
      </c>
      <c r="G69" s="34" t="s">
        <v>209</v>
      </c>
      <c r="H69" s="34" t="s">
        <v>209</v>
      </c>
      <c r="I69" s="34" t="s">
        <v>209</v>
      </c>
      <c r="J69" s="34" t="s">
        <v>209</v>
      </c>
      <c r="K69" s="34" t="s">
        <v>209</v>
      </c>
      <c r="L69" s="34" t="s">
        <v>209</v>
      </c>
      <c r="M69" s="34">
        <v>0</v>
      </c>
      <c r="N69" s="38">
        <v>575</v>
      </c>
      <c r="O69" s="63"/>
      <c r="P69" s="63"/>
      <c r="Q69" s="63"/>
    </row>
    <row r="71" spans="1:17" ht="21" customHeight="1" x14ac:dyDescent="0.4">
      <c r="B71" s="114" t="s">
        <v>53</v>
      </c>
      <c r="C71" s="115"/>
      <c r="D71" s="28"/>
      <c r="E71" s="1"/>
      <c r="F71" s="1"/>
      <c r="G71" s="25"/>
      <c r="H71" s="1"/>
      <c r="I71" s="1"/>
      <c r="J71" s="1"/>
      <c r="K71" s="1"/>
    </row>
    <row r="72" spans="1:17" ht="18" customHeight="1" x14ac:dyDescent="0.35">
      <c r="A72" s="17" t="s">
        <v>0</v>
      </c>
      <c r="B72" s="113" t="s">
        <v>3</v>
      </c>
      <c r="C72" s="113"/>
      <c r="D72" s="73" t="s">
        <v>1</v>
      </c>
      <c r="E72" s="17" t="s">
        <v>2</v>
      </c>
      <c r="F72" s="17">
        <v>1</v>
      </c>
      <c r="G72" s="15">
        <v>2</v>
      </c>
      <c r="H72" s="17">
        <v>3</v>
      </c>
      <c r="I72" s="17">
        <v>4</v>
      </c>
      <c r="J72" s="17">
        <v>5</v>
      </c>
      <c r="K72" s="17">
        <v>6</v>
      </c>
      <c r="L72" s="17">
        <v>7</v>
      </c>
      <c r="M72" s="17">
        <v>8</v>
      </c>
      <c r="N72" s="47" t="s">
        <v>227</v>
      </c>
      <c r="O72" s="47" t="s">
        <v>233</v>
      </c>
      <c r="P72" s="47" t="s">
        <v>234</v>
      </c>
      <c r="Q72" s="47" t="s">
        <v>235</v>
      </c>
    </row>
    <row r="73" spans="1:17" s="12" customFormat="1" ht="21" customHeight="1" x14ac:dyDescent="0.4">
      <c r="A73" s="15">
        <v>1</v>
      </c>
      <c r="B73" s="5" t="s">
        <v>117</v>
      </c>
      <c r="C73" s="6"/>
      <c r="D73" s="49" t="s">
        <v>15</v>
      </c>
      <c r="E73" s="16">
        <f t="shared" ref="E73:E102" si="2">SUM(F73:M73)</f>
        <v>3906</v>
      </c>
      <c r="F73" s="35">
        <v>991</v>
      </c>
      <c r="G73" s="35">
        <v>995</v>
      </c>
      <c r="H73" s="46" t="s">
        <v>209</v>
      </c>
      <c r="I73" s="34" t="s">
        <v>209</v>
      </c>
      <c r="J73" s="34">
        <v>957</v>
      </c>
      <c r="K73" s="34">
        <v>963</v>
      </c>
      <c r="L73" s="34" t="s">
        <v>209</v>
      </c>
      <c r="M73" s="34" t="s">
        <v>209</v>
      </c>
      <c r="N73" s="63"/>
      <c r="O73" s="63"/>
      <c r="P73" s="63"/>
      <c r="Q73" s="44"/>
    </row>
    <row r="74" spans="1:17" s="12" customFormat="1" ht="21" customHeight="1" x14ac:dyDescent="0.4">
      <c r="A74" s="15">
        <v>2</v>
      </c>
      <c r="B74" s="5" t="s">
        <v>134</v>
      </c>
      <c r="C74" s="6"/>
      <c r="D74" s="49" t="s">
        <v>57</v>
      </c>
      <c r="E74" s="16">
        <f t="shared" si="2"/>
        <v>3823</v>
      </c>
      <c r="F74" s="35">
        <v>963</v>
      </c>
      <c r="G74" s="34">
        <v>1018</v>
      </c>
      <c r="H74" s="34" t="s">
        <v>209</v>
      </c>
      <c r="I74" s="34">
        <v>884</v>
      </c>
      <c r="J74" s="34">
        <v>958</v>
      </c>
      <c r="K74" s="34" t="s">
        <v>209</v>
      </c>
      <c r="L74" s="34">
        <v>0</v>
      </c>
      <c r="M74" s="34" t="s">
        <v>209</v>
      </c>
      <c r="N74" s="62">
        <v>819</v>
      </c>
      <c r="O74" s="63"/>
      <c r="P74" s="63"/>
      <c r="Q74" s="44"/>
    </row>
    <row r="75" spans="1:17" ht="21" customHeight="1" x14ac:dyDescent="0.4">
      <c r="A75" s="2">
        <v>3</v>
      </c>
      <c r="B75" s="49" t="s">
        <v>118</v>
      </c>
      <c r="C75" s="50"/>
      <c r="D75" s="49" t="s">
        <v>15</v>
      </c>
      <c r="E75" s="16">
        <f t="shared" si="2"/>
        <v>3754</v>
      </c>
      <c r="F75" s="35">
        <v>935</v>
      </c>
      <c r="G75" s="34">
        <v>958</v>
      </c>
      <c r="H75" s="34" t="s">
        <v>209</v>
      </c>
      <c r="I75" s="34" t="s">
        <v>209</v>
      </c>
      <c r="J75" s="35">
        <v>0</v>
      </c>
      <c r="K75" s="46">
        <v>952</v>
      </c>
      <c r="L75" s="34">
        <v>0</v>
      </c>
      <c r="M75" s="34">
        <v>909</v>
      </c>
      <c r="N75" s="61">
        <v>770</v>
      </c>
      <c r="O75" s="61">
        <v>894</v>
      </c>
      <c r="P75" s="63"/>
      <c r="Q75" s="44"/>
    </row>
    <row r="76" spans="1:17" ht="21" customHeight="1" x14ac:dyDescent="0.4">
      <c r="A76" s="15">
        <v>4</v>
      </c>
      <c r="B76" s="5" t="s">
        <v>125</v>
      </c>
      <c r="C76" s="6"/>
      <c r="D76" s="49" t="s">
        <v>57</v>
      </c>
      <c r="E76" s="16">
        <f t="shared" si="2"/>
        <v>3446</v>
      </c>
      <c r="F76" s="35">
        <v>942</v>
      </c>
      <c r="G76" s="34">
        <v>889</v>
      </c>
      <c r="H76" s="35">
        <v>0</v>
      </c>
      <c r="I76" s="34">
        <v>817</v>
      </c>
      <c r="J76" s="34" t="s">
        <v>209</v>
      </c>
      <c r="K76" s="34">
        <v>0</v>
      </c>
      <c r="L76" s="34">
        <v>0</v>
      </c>
      <c r="M76" s="34">
        <v>798</v>
      </c>
      <c r="N76" s="61">
        <v>739</v>
      </c>
      <c r="O76" s="61">
        <v>752</v>
      </c>
      <c r="P76" s="61">
        <v>788</v>
      </c>
      <c r="Q76" s="44"/>
    </row>
    <row r="77" spans="1:17" ht="21" customHeight="1" x14ac:dyDescent="0.4">
      <c r="A77" s="15">
        <v>5</v>
      </c>
      <c r="B77" s="5" t="s">
        <v>129</v>
      </c>
      <c r="C77" s="6"/>
      <c r="D77" s="49" t="s">
        <v>5</v>
      </c>
      <c r="E77" s="16">
        <f t="shared" si="2"/>
        <v>3202</v>
      </c>
      <c r="F77" s="35">
        <v>0</v>
      </c>
      <c r="G77" s="34" t="s">
        <v>209</v>
      </c>
      <c r="H77" s="34" t="s">
        <v>209</v>
      </c>
      <c r="I77" s="35">
        <v>911</v>
      </c>
      <c r="J77" s="35">
        <v>705</v>
      </c>
      <c r="K77" s="35">
        <v>0</v>
      </c>
      <c r="L77" s="34">
        <v>820</v>
      </c>
      <c r="M77" s="34">
        <v>766</v>
      </c>
      <c r="N77" s="61">
        <v>597</v>
      </c>
      <c r="O77" s="62">
        <v>696</v>
      </c>
      <c r="P77" s="63"/>
      <c r="Q77" s="44"/>
    </row>
    <row r="78" spans="1:17" s="12" customFormat="1" ht="21" customHeight="1" x14ac:dyDescent="0.4">
      <c r="A78" s="2">
        <v>6</v>
      </c>
      <c r="B78" s="5" t="s">
        <v>121</v>
      </c>
      <c r="C78" s="6"/>
      <c r="D78" s="49" t="s">
        <v>4</v>
      </c>
      <c r="E78" s="16">
        <f t="shared" si="2"/>
        <v>2788</v>
      </c>
      <c r="F78" s="34" t="s">
        <v>209</v>
      </c>
      <c r="G78" s="34" t="s">
        <v>209</v>
      </c>
      <c r="H78" s="35">
        <v>0</v>
      </c>
      <c r="I78" s="34">
        <v>722</v>
      </c>
      <c r="J78" s="34">
        <v>671</v>
      </c>
      <c r="K78" s="34">
        <v>755</v>
      </c>
      <c r="L78" s="34" t="s">
        <v>209</v>
      </c>
      <c r="M78" s="34">
        <v>640</v>
      </c>
      <c r="N78" s="61">
        <v>569</v>
      </c>
      <c r="O78" s="63"/>
      <c r="P78" s="63"/>
      <c r="Q78" s="44"/>
    </row>
    <row r="79" spans="1:17" ht="21" customHeight="1" x14ac:dyDescent="0.4">
      <c r="A79" s="15">
        <v>7</v>
      </c>
      <c r="B79" s="5" t="s">
        <v>127</v>
      </c>
      <c r="C79" s="6"/>
      <c r="D79" s="49" t="s">
        <v>25</v>
      </c>
      <c r="E79" s="16">
        <f t="shared" si="2"/>
        <v>2720</v>
      </c>
      <c r="F79" s="35">
        <v>693</v>
      </c>
      <c r="G79" s="34" t="s">
        <v>209</v>
      </c>
      <c r="H79" s="34">
        <v>646</v>
      </c>
      <c r="I79" s="34">
        <v>737</v>
      </c>
      <c r="J79" s="34">
        <v>644</v>
      </c>
      <c r="K79" s="35">
        <v>0</v>
      </c>
      <c r="L79" s="34" t="s">
        <v>209</v>
      </c>
      <c r="M79" s="35">
        <v>0</v>
      </c>
      <c r="N79" s="61">
        <v>580</v>
      </c>
      <c r="O79" s="62">
        <v>625</v>
      </c>
      <c r="P79" s="63"/>
      <c r="Q79" s="44"/>
    </row>
    <row r="80" spans="1:17" ht="21" customHeight="1" x14ac:dyDescent="0.4">
      <c r="A80" s="15">
        <v>8</v>
      </c>
      <c r="B80" s="5" t="s">
        <v>139</v>
      </c>
      <c r="C80" s="6"/>
      <c r="D80" s="49" t="s">
        <v>16</v>
      </c>
      <c r="E80" s="16">
        <f t="shared" si="2"/>
        <v>2586</v>
      </c>
      <c r="F80" s="34" t="s">
        <v>209</v>
      </c>
      <c r="G80" s="34" t="s">
        <v>209</v>
      </c>
      <c r="H80" s="34" t="s">
        <v>209</v>
      </c>
      <c r="I80" s="34">
        <v>709</v>
      </c>
      <c r="J80" s="34">
        <v>548</v>
      </c>
      <c r="K80" s="34">
        <v>657</v>
      </c>
      <c r="L80" s="34" t="s">
        <v>209</v>
      </c>
      <c r="M80" s="34">
        <v>672</v>
      </c>
      <c r="N80" s="44"/>
      <c r="O80" s="44"/>
      <c r="P80" s="44"/>
      <c r="Q80" s="44"/>
    </row>
    <row r="81" spans="1:17" ht="21" customHeight="1" x14ac:dyDescent="0.4">
      <c r="A81" s="2">
        <v>9</v>
      </c>
      <c r="B81" s="5" t="s">
        <v>132</v>
      </c>
      <c r="C81" s="6"/>
      <c r="D81" s="49" t="s">
        <v>144</v>
      </c>
      <c r="E81" s="16">
        <f t="shared" si="2"/>
        <v>2304</v>
      </c>
      <c r="F81" s="35">
        <v>628</v>
      </c>
      <c r="G81" s="34" t="s">
        <v>209</v>
      </c>
      <c r="H81" s="34" t="s">
        <v>209</v>
      </c>
      <c r="I81" s="35">
        <v>625</v>
      </c>
      <c r="J81" s="34">
        <v>443</v>
      </c>
      <c r="K81" s="34">
        <v>608</v>
      </c>
      <c r="L81" s="34" t="s">
        <v>209</v>
      </c>
      <c r="M81" s="34" t="s">
        <v>209</v>
      </c>
      <c r="N81" s="44"/>
      <c r="O81" s="44"/>
      <c r="P81" s="44"/>
      <c r="Q81" s="44"/>
    </row>
    <row r="82" spans="1:17" ht="21" customHeight="1" x14ac:dyDescent="0.4">
      <c r="A82" s="15">
        <v>10</v>
      </c>
      <c r="B82" s="5" t="s">
        <v>197</v>
      </c>
      <c r="C82" s="6"/>
      <c r="D82" s="49" t="s">
        <v>4</v>
      </c>
      <c r="E82" s="16">
        <f t="shared" si="2"/>
        <v>2288</v>
      </c>
      <c r="F82" s="34">
        <v>804</v>
      </c>
      <c r="G82" s="34">
        <v>826</v>
      </c>
      <c r="H82" s="34" t="s">
        <v>209</v>
      </c>
      <c r="I82" s="34" t="s">
        <v>209</v>
      </c>
      <c r="J82" s="34">
        <v>658</v>
      </c>
      <c r="K82" s="34" t="s">
        <v>209</v>
      </c>
      <c r="L82" s="34" t="s">
        <v>209</v>
      </c>
      <c r="M82" s="34" t="s">
        <v>209</v>
      </c>
      <c r="N82" s="44"/>
      <c r="O82" s="44"/>
      <c r="P82" s="44"/>
      <c r="Q82" s="44"/>
    </row>
    <row r="83" spans="1:17" ht="21" customHeight="1" x14ac:dyDescent="0.4">
      <c r="A83" s="15">
        <v>11</v>
      </c>
      <c r="B83" s="5" t="s">
        <v>217</v>
      </c>
      <c r="C83" s="6"/>
      <c r="D83" s="49" t="s">
        <v>35</v>
      </c>
      <c r="E83" s="16">
        <f t="shared" si="2"/>
        <v>2139</v>
      </c>
      <c r="F83" s="34" t="s">
        <v>209</v>
      </c>
      <c r="G83" s="34" t="s">
        <v>209</v>
      </c>
      <c r="H83" s="34" t="s">
        <v>209</v>
      </c>
      <c r="I83" s="34">
        <v>748</v>
      </c>
      <c r="J83" s="34" t="s">
        <v>209</v>
      </c>
      <c r="K83" s="34" t="s">
        <v>209</v>
      </c>
      <c r="L83" s="34">
        <v>714</v>
      </c>
      <c r="M83" s="34">
        <v>677</v>
      </c>
      <c r="N83" s="44"/>
      <c r="O83" s="44"/>
      <c r="P83" s="44"/>
      <c r="Q83" s="44"/>
    </row>
    <row r="84" spans="1:17" ht="21" customHeight="1" x14ac:dyDescent="0.4">
      <c r="A84" s="2">
        <v>12</v>
      </c>
      <c r="B84" s="5" t="s">
        <v>131</v>
      </c>
      <c r="C84" s="6"/>
      <c r="D84" s="49" t="s">
        <v>10</v>
      </c>
      <c r="E84" s="16">
        <f t="shared" si="2"/>
        <v>2071</v>
      </c>
      <c r="F84" s="34" t="s">
        <v>209</v>
      </c>
      <c r="G84" s="34" t="s">
        <v>209</v>
      </c>
      <c r="H84" s="34">
        <v>680</v>
      </c>
      <c r="I84" s="34" t="s">
        <v>209</v>
      </c>
      <c r="J84" s="34" t="s">
        <v>209</v>
      </c>
      <c r="K84" s="34" t="s">
        <v>209</v>
      </c>
      <c r="L84" s="34">
        <v>674</v>
      </c>
      <c r="M84" s="34">
        <v>717</v>
      </c>
      <c r="N84" s="44"/>
      <c r="O84" s="44"/>
      <c r="P84" s="44"/>
      <c r="Q84" s="44"/>
    </row>
    <row r="85" spans="1:17" ht="21" customHeight="1" x14ac:dyDescent="0.4">
      <c r="A85" s="15">
        <v>13</v>
      </c>
      <c r="B85" s="5" t="s">
        <v>124</v>
      </c>
      <c r="C85" s="6"/>
      <c r="D85" s="49" t="s">
        <v>9</v>
      </c>
      <c r="E85" s="16">
        <f t="shared" si="2"/>
        <v>2063</v>
      </c>
      <c r="F85" s="34" t="s">
        <v>209</v>
      </c>
      <c r="G85" s="34" t="s">
        <v>209</v>
      </c>
      <c r="H85" s="34" t="s">
        <v>209</v>
      </c>
      <c r="I85" s="34">
        <v>767</v>
      </c>
      <c r="J85" s="34" t="s">
        <v>209</v>
      </c>
      <c r="K85" s="34" t="s">
        <v>209</v>
      </c>
      <c r="L85" s="34">
        <v>616</v>
      </c>
      <c r="M85" s="34">
        <v>680</v>
      </c>
      <c r="N85" s="44"/>
      <c r="O85" s="44"/>
      <c r="P85" s="44"/>
      <c r="Q85" s="44"/>
    </row>
    <row r="86" spans="1:17" ht="21" customHeight="1" x14ac:dyDescent="0.4">
      <c r="A86" s="15">
        <v>14</v>
      </c>
      <c r="B86" s="5" t="s">
        <v>133</v>
      </c>
      <c r="C86" s="6"/>
      <c r="D86" s="49" t="s">
        <v>120</v>
      </c>
      <c r="E86" s="16">
        <f t="shared" si="2"/>
        <v>1877</v>
      </c>
      <c r="F86" s="35">
        <v>708</v>
      </c>
      <c r="G86" s="34" t="s">
        <v>209</v>
      </c>
      <c r="H86" s="34" t="s">
        <v>209</v>
      </c>
      <c r="I86" s="34" t="s">
        <v>209</v>
      </c>
      <c r="J86" s="34" t="s">
        <v>209</v>
      </c>
      <c r="K86" s="34">
        <v>566</v>
      </c>
      <c r="L86" s="34" t="s">
        <v>209</v>
      </c>
      <c r="M86" s="34">
        <v>603</v>
      </c>
      <c r="N86" s="44"/>
      <c r="O86" s="44"/>
      <c r="P86" s="44"/>
      <c r="Q86" s="44"/>
    </row>
    <row r="87" spans="1:17" ht="21" customHeight="1" x14ac:dyDescent="0.4">
      <c r="A87" s="2">
        <v>15</v>
      </c>
      <c r="B87" s="5" t="s">
        <v>119</v>
      </c>
      <c r="C87" s="6"/>
      <c r="D87" s="49" t="s">
        <v>7</v>
      </c>
      <c r="E87" s="16">
        <f t="shared" si="2"/>
        <v>1706</v>
      </c>
      <c r="F87" s="34" t="s">
        <v>209</v>
      </c>
      <c r="G87" s="34" t="s">
        <v>209</v>
      </c>
      <c r="H87" s="34" t="s">
        <v>209</v>
      </c>
      <c r="I87" s="34">
        <v>823</v>
      </c>
      <c r="J87" s="34">
        <v>883</v>
      </c>
      <c r="K87" s="34" t="s">
        <v>209</v>
      </c>
      <c r="L87" s="34" t="s">
        <v>209</v>
      </c>
      <c r="M87" s="34" t="s">
        <v>209</v>
      </c>
      <c r="N87" s="44"/>
      <c r="O87" s="44"/>
      <c r="P87" s="44"/>
      <c r="Q87" s="44"/>
    </row>
    <row r="88" spans="1:17" ht="21" customHeight="1" x14ac:dyDescent="0.4">
      <c r="A88" s="15">
        <v>16</v>
      </c>
      <c r="B88" s="5" t="s">
        <v>122</v>
      </c>
      <c r="C88" s="6"/>
      <c r="D88" s="49" t="s">
        <v>7</v>
      </c>
      <c r="E88" s="16">
        <f t="shared" si="2"/>
        <v>1513</v>
      </c>
      <c r="F88" s="35">
        <v>740</v>
      </c>
      <c r="G88" s="34">
        <v>773</v>
      </c>
      <c r="H88" s="34" t="s">
        <v>209</v>
      </c>
      <c r="I88" s="34" t="s">
        <v>209</v>
      </c>
      <c r="J88" s="34" t="s">
        <v>209</v>
      </c>
      <c r="K88" s="34" t="s">
        <v>209</v>
      </c>
      <c r="L88" s="34" t="s">
        <v>209</v>
      </c>
      <c r="M88" s="34" t="s">
        <v>209</v>
      </c>
      <c r="N88" s="44"/>
      <c r="O88" s="44"/>
      <c r="P88" s="44"/>
      <c r="Q88" s="44"/>
    </row>
    <row r="89" spans="1:17" s="12" customFormat="1" ht="21" customHeight="1" x14ac:dyDescent="0.4">
      <c r="A89" s="15">
        <v>17</v>
      </c>
      <c r="B89" s="5" t="s">
        <v>249</v>
      </c>
      <c r="C89" s="6"/>
      <c r="D89" s="49" t="s">
        <v>114</v>
      </c>
      <c r="E89" s="16">
        <f t="shared" si="2"/>
        <v>1143</v>
      </c>
      <c r="F89" s="34" t="s">
        <v>209</v>
      </c>
      <c r="G89" s="34" t="s">
        <v>209</v>
      </c>
      <c r="H89" s="34" t="s">
        <v>209</v>
      </c>
      <c r="I89" s="34" t="s">
        <v>209</v>
      </c>
      <c r="J89" s="34" t="s">
        <v>209</v>
      </c>
      <c r="K89" s="34" t="s">
        <v>209</v>
      </c>
      <c r="L89" s="34">
        <v>533</v>
      </c>
      <c r="M89" s="34">
        <v>610</v>
      </c>
      <c r="N89" s="44"/>
      <c r="O89" s="44"/>
      <c r="P89" s="44"/>
      <c r="Q89" s="44"/>
    </row>
    <row r="90" spans="1:17" s="12" customFormat="1" ht="21" customHeight="1" x14ac:dyDescent="0.4">
      <c r="A90" s="2">
        <v>18</v>
      </c>
      <c r="B90" s="5" t="s">
        <v>146</v>
      </c>
      <c r="C90" s="6"/>
      <c r="D90" s="49" t="s">
        <v>57</v>
      </c>
      <c r="E90" s="16">
        <f t="shared" si="2"/>
        <v>1075</v>
      </c>
      <c r="F90" s="34" t="s">
        <v>209</v>
      </c>
      <c r="G90" s="34" t="s">
        <v>209</v>
      </c>
      <c r="H90" s="34">
        <v>467</v>
      </c>
      <c r="I90" s="34" t="s">
        <v>209</v>
      </c>
      <c r="J90" s="34" t="s">
        <v>209</v>
      </c>
      <c r="K90" s="34" t="s">
        <v>209</v>
      </c>
      <c r="L90" s="34">
        <v>608</v>
      </c>
      <c r="M90" s="34" t="s">
        <v>209</v>
      </c>
      <c r="N90" s="44"/>
      <c r="O90" s="44"/>
      <c r="P90" s="44"/>
      <c r="Q90" s="44"/>
    </row>
    <row r="91" spans="1:17" s="12" customFormat="1" ht="21" customHeight="1" x14ac:dyDescent="0.4">
      <c r="A91" s="15">
        <v>19</v>
      </c>
      <c r="B91" s="5" t="s">
        <v>237</v>
      </c>
      <c r="C91" s="6"/>
      <c r="D91" s="49" t="s">
        <v>120</v>
      </c>
      <c r="E91" s="16">
        <f t="shared" si="2"/>
        <v>997</v>
      </c>
      <c r="F91" s="34" t="s">
        <v>209</v>
      </c>
      <c r="G91" s="34" t="s">
        <v>209</v>
      </c>
      <c r="H91" s="34" t="s">
        <v>209</v>
      </c>
      <c r="I91" s="34" t="s">
        <v>209</v>
      </c>
      <c r="J91" s="34" t="s">
        <v>209</v>
      </c>
      <c r="K91" s="34">
        <v>488</v>
      </c>
      <c r="L91" s="34" t="s">
        <v>209</v>
      </c>
      <c r="M91" s="34">
        <v>509</v>
      </c>
      <c r="N91" s="44"/>
      <c r="O91" s="44"/>
      <c r="P91" s="44"/>
      <c r="Q91" s="44"/>
    </row>
    <row r="92" spans="1:17" s="12" customFormat="1" ht="21" customHeight="1" x14ac:dyDescent="0.4">
      <c r="A92" s="15">
        <v>20</v>
      </c>
      <c r="B92" s="5" t="s">
        <v>102</v>
      </c>
      <c r="C92" s="6"/>
      <c r="D92" s="49" t="s">
        <v>15</v>
      </c>
      <c r="E92" s="16">
        <f t="shared" si="2"/>
        <v>957</v>
      </c>
      <c r="F92" s="34" t="s">
        <v>209</v>
      </c>
      <c r="G92" s="34" t="s">
        <v>209</v>
      </c>
      <c r="H92" s="34" t="s">
        <v>209</v>
      </c>
      <c r="I92" s="34" t="s">
        <v>209</v>
      </c>
      <c r="J92" s="34" t="s">
        <v>209</v>
      </c>
      <c r="K92" s="34">
        <v>957</v>
      </c>
      <c r="L92" s="34" t="s">
        <v>209</v>
      </c>
      <c r="M92" s="34" t="s">
        <v>209</v>
      </c>
      <c r="N92" s="44"/>
      <c r="O92" s="44"/>
      <c r="P92" s="44"/>
      <c r="Q92" s="44"/>
    </row>
    <row r="93" spans="1:17" s="12" customFormat="1" ht="21" customHeight="1" x14ac:dyDescent="0.4">
      <c r="A93" s="2">
        <v>21</v>
      </c>
      <c r="B93" s="5" t="s">
        <v>175</v>
      </c>
      <c r="C93" s="6"/>
      <c r="D93" s="49" t="s">
        <v>8</v>
      </c>
      <c r="E93" s="16">
        <f t="shared" si="2"/>
        <v>787</v>
      </c>
      <c r="F93" s="34" t="s">
        <v>209</v>
      </c>
      <c r="G93" s="34" t="s">
        <v>209</v>
      </c>
      <c r="H93" s="34">
        <v>787</v>
      </c>
      <c r="I93" s="34" t="s">
        <v>209</v>
      </c>
      <c r="J93" s="34" t="s">
        <v>209</v>
      </c>
      <c r="K93" s="34" t="s">
        <v>209</v>
      </c>
      <c r="L93" s="34" t="s">
        <v>209</v>
      </c>
      <c r="M93" s="34" t="s">
        <v>209</v>
      </c>
      <c r="N93" s="44"/>
      <c r="O93" s="44"/>
      <c r="P93" s="44"/>
      <c r="Q93" s="44"/>
    </row>
    <row r="94" spans="1:17" s="12" customFormat="1" ht="21" customHeight="1" x14ac:dyDescent="0.4">
      <c r="A94" s="15">
        <v>22</v>
      </c>
      <c r="B94" s="5" t="s">
        <v>123</v>
      </c>
      <c r="C94" s="6"/>
      <c r="D94" s="49" t="s">
        <v>12</v>
      </c>
      <c r="E94" s="16">
        <f t="shared" si="2"/>
        <v>749</v>
      </c>
      <c r="F94" s="34" t="s">
        <v>209</v>
      </c>
      <c r="G94" s="34" t="s">
        <v>209</v>
      </c>
      <c r="H94" s="34" t="s">
        <v>209</v>
      </c>
      <c r="I94" s="34" t="s">
        <v>209</v>
      </c>
      <c r="J94" s="34">
        <v>749</v>
      </c>
      <c r="K94" s="34" t="s">
        <v>209</v>
      </c>
      <c r="L94" s="34" t="s">
        <v>209</v>
      </c>
      <c r="M94" s="34" t="s">
        <v>209</v>
      </c>
      <c r="N94" s="44"/>
      <c r="O94" s="44"/>
      <c r="P94" s="44"/>
      <c r="Q94" s="44"/>
    </row>
    <row r="95" spans="1:17" s="12" customFormat="1" ht="21" customHeight="1" x14ac:dyDescent="0.4">
      <c r="A95" s="15">
        <v>23</v>
      </c>
      <c r="B95" s="19" t="s">
        <v>259</v>
      </c>
      <c r="C95" s="20"/>
      <c r="D95" s="40" t="s">
        <v>114</v>
      </c>
      <c r="E95" s="41">
        <f t="shared" si="2"/>
        <v>544</v>
      </c>
      <c r="F95" s="34" t="s">
        <v>209</v>
      </c>
      <c r="G95" s="34" t="s">
        <v>209</v>
      </c>
      <c r="H95" s="34" t="s">
        <v>209</v>
      </c>
      <c r="I95" s="34" t="s">
        <v>209</v>
      </c>
      <c r="J95" s="34" t="s">
        <v>209</v>
      </c>
      <c r="K95" s="34" t="s">
        <v>209</v>
      </c>
      <c r="L95" s="34" t="s">
        <v>209</v>
      </c>
      <c r="M95" s="34">
        <v>544</v>
      </c>
      <c r="N95" s="44"/>
      <c r="O95" s="44"/>
      <c r="P95" s="44"/>
      <c r="Q95" s="44"/>
    </row>
    <row r="96" spans="1:17" s="12" customFormat="1" ht="21" customHeight="1" x14ac:dyDescent="0.4">
      <c r="A96" s="2">
        <v>24</v>
      </c>
      <c r="B96" s="19" t="s">
        <v>130</v>
      </c>
      <c r="C96" s="20"/>
      <c r="D96" s="40" t="s">
        <v>120</v>
      </c>
      <c r="E96" s="41">
        <f t="shared" si="2"/>
        <v>506</v>
      </c>
      <c r="F96" s="34" t="s">
        <v>209</v>
      </c>
      <c r="G96" s="34" t="s">
        <v>209</v>
      </c>
      <c r="H96" s="34" t="s">
        <v>209</v>
      </c>
      <c r="I96" s="34" t="s">
        <v>209</v>
      </c>
      <c r="J96" s="34" t="s">
        <v>209</v>
      </c>
      <c r="K96" s="34" t="s">
        <v>209</v>
      </c>
      <c r="L96" s="34" t="s">
        <v>209</v>
      </c>
      <c r="M96" s="34">
        <v>506</v>
      </c>
      <c r="N96" s="44"/>
      <c r="O96" s="44"/>
      <c r="P96" s="44"/>
      <c r="Q96" s="44"/>
    </row>
    <row r="97" spans="1:17" s="12" customFormat="1" ht="21" customHeight="1" x14ac:dyDescent="0.4">
      <c r="A97" s="15">
        <v>25</v>
      </c>
      <c r="B97" s="5" t="s">
        <v>177</v>
      </c>
      <c r="C97" s="6"/>
      <c r="D97" s="49" t="s">
        <v>8</v>
      </c>
      <c r="E97" s="16">
        <f t="shared" si="2"/>
        <v>460</v>
      </c>
      <c r="F97" s="34" t="s">
        <v>209</v>
      </c>
      <c r="G97" s="34" t="s">
        <v>209</v>
      </c>
      <c r="H97" s="34">
        <v>460</v>
      </c>
      <c r="I97" s="34" t="s">
        <v>209</v>
      </c>
      <c r="J97" s="34" t="s">
        <v>209</v>
      </c>
      <c r="K97" s="34" t="s">
        <v>209</v>
      </c>
      <c r="L97" s="34" t="s">
        <v>209</v>
      </c>
      <c r="M97" s="34" t="s">
        <v>209</v>
      </c>
      <c r="N97" s="44"/>
      <c r="O97" s="44"/>
      <c r="P97" s="44"/>
      <c r="Q97" s="44"/>
    </row>
    <row r="98" spans="1:17" s="12" customFormat="1" ht="21" customHeight="1" x14ac:dyDescent="0.45">
      <c r="A98" s="15">
        <v>26</v>
      </c>
      <c r="B98" s="5" t="s">
        <v>138</v>
      </c>
      <c r="C98" s="6"/>
      <c r="D98" s="49" t="s">
        <v>120</v>
      </c>
      <c r="E98" s="16">
        <f t="shared" si="2"/>
        <v>409</v>
      </c>
      <c r="F98" s="34" t="s">
        <v>209</v>
      </c>
      <c r="G98" s="34" t="s">
        <v>209</v>
      </c>
      <c r="H98" s="34" t="s">
        <v>209</v>
      </c>
      <c r="I98" s="34" t="s">
        <v>209</v>
      </c>
      <c r="J98" s="34" t="s">
        <v>209</v>
      </c>
      <c r="K98" s="34">
        <v>409</v>
      </c>
      <c r="L98" s="34" t="s">
        <v>209</v>
      </c>
      <c r="M98" s="34" t="s">
        <v>209</v>
      </c>
      <c r="N98" s="54"/>
      <c r="O98" s="44"/>
      <c r="P98" s="44"/>
      <c r="Q98" s="44"/>
    </row>
    <row r="99" spans="1:17" s="12" customFormat="1" ht="21" customHeight="1" x14ac:dyDescent="0.4">
      <c r="A99" s="2">
        <v>27</v>
      </c>
      <c r="B99" s="19" t="s">
        <v>128</v>
      </c>
      <c r="C99" s="20"/>
      <c r="D99" s="40" t="s">
        <v>13</v>
      </c>
      <c r="E99" s="41">
        <f t="shared" si="2"/>
        <v>0</v>
      </c>
      <c r="F99" s="34" t="s">
        <v>209</v>
      </c>
      <c r="G99" s="34" t="s">
        <v>209</v>
      </c>
      <c r="H99" s="34">
        <v>0</v>
      </c>
      <c r="I99" s="34" t="s">
        <v>209</v>
      </c>
      <c r="J99" s="34" t="s">
        <v>209</v>
      </c>
      <c r="K99" s="34" t="s">
        <v>209</v>
      </c>
      <c r="L99" s="34" t="s">
        <v>209</v>
      </c>
      <c r="M99" s="34" t="s">
        <v>209</v>
      </c>
      <c r="N99" s="38">
        <v>636</v>
      </c>
      <c r="O99" s="44"/>
      <c r="P99" s="44"/>
      <c r="Q99" s="44"/>
    </row>
    <row r="100" spans="1:17" s="12" customFormat="1" ht="21" customHeight="1" x14ac:dyDescent="0.4">
      <c r="A100" s="15">
        <v>28</v>
      </c>
      <c r="B100" s="19" t="s">
        <v>208</v>
      </c>
      <c r="C100" s="20"/>
      <c r="D100" s="40" t="s">
        <v>13</v>
      </c>
      <c r="E100" s="41">
        <f t="shared" si="2"/>
        <v>0</v>
      </c>
      <c r="F100" s="34" t="s">
        <v>209</v>
      </c>
      <c r="G100" s="34" t="s">
        <v>209</v>
      </c>
      <c r="H100" s="34">
        <v>0</v>
      </c>
      <c r="I100" s="34" t="s">
        <v>209</v>
      </c>
      <c r="J100" s="34" t="s">
        <v>209</v>
      </c>
      <c r="K100" s="34" t="s">
        <v>209</v>
      </c>
      <c r="L100" s="34" t="s">
        <v>209</v>
      </c>
      <c r="M100" s="34" t="s">
        <v>209</v>
      </c>
      <c r="N100" s="38">
        <v>480</v>
      </c>
      <c r="O100" s="44"/>
      <c r="P100" s="44"/>
      <c r="Q100" s="44"/>
    </row>
    <row r="101" spans="1:17" s="12" customFormat="1" ht="21" customHeight="1" x14ac:dyDescent="0.4">
      <c r="A101" s="15">
        <v>29</v>
      </c>
      <c r="B101" s="19" t="s">
        <v>176</v>
      </c>
      <c r="C101" s="20"/>
      <c r="D101" s="40" t="s">
        <v>8</v>
      </c>
      <c r="E101" s="41">
        <f t="shared" si="2"/>
        <v>0</v>
      </c>
      <c r="F101" s="34" t="s">
        <v>209</v>
      </c>
      <c r="G101" s="34" t="s">
        <v>209</v>
      </c>
      <c r="H101" s="34">
        <v>0</v>
      </c>
      <c r="I101" s="34" t="s">
        <v>209</v>
      </c>
      <c r="J101" s="34" t="s">
        <v>209</v>
      </c>
      <c r="K101" s="34" t="s">
        <v>209</v>
      </c>
      <c r="L101" s="34" t="s">
        <v>209</v>
      </c>
      <c r="M101" s="34" t="s">
        <v>209</v>
      </c>
      <c r="N101" s="38">
        <v>466</v>
      </c>
      <c r="O101" s="44"/>
      <c r="P101" s="44"/>
      <c r="Q101" s="44"/>
    </row>
    <row r="102" spans="1:17" s="12" customFormat="1" ht="21" customHeight="1" x14ac:dyDescent="0.4">
      <c r="A102" s="2">
        <v>30</v>
      </c>
      <c r="B102" s="19" t="s">
        <v>260</v>
      </c>
      <c r="C102" s="20"/>
      <c r="D102" s="40" t="s">
        <v>4</v>
      </c>
      <c r="E102" s="41">
        <f t="shared" si="2"/>
        <v>0</v>
      </c>
      <c r="F102" s="34" t="s">
        <v>209</v>
      </c>
      <c r="G102" s="34" t="s">
        <v>209</v>
      </c>
      <c r="H102" s="34" t="s">
        <v>209</v>
      </c>
      <c r="I102" s="34" t="s">
        <v>209</v>
      </c>
      <c r="J102" s="34" t="s">
        <v>209</v>
      </c>
      <c r="K102" s="34" t="s">
        <v>209</v>
      </c>
      <c r="L102" s="34" t="s">
        <v>209</v>
      </c>
      <c r="M102" s="34">
        <v>0</v>
      </c>
      <c r="N102" s="71">
        <v>440</v>
      </c>
      <c r="O102" s="44"/>
      <c r="P102" s="44"/>
      <c r="Q102" s="44"/>
    </row>
    <row r="103" spans="1:17" s="12" customFormat="1" ht="24" customHeight="1" x14ac:dyDescent="0.5">
      <c r="A103" s="65"/>
      <c r="B103" s="109"/>
      <c r="C103" s="109"/>
      <c r="D103" s="66"/>
      <c r="E103" s="67"/>
      <c r="F103" s="25"/>
      <c r="G103" s="25"/>
      <c r="H103" s="25"/>
      <c r="I103" s="25"/>
      <c r="J103" s="25"/>
      <c r="K103" s="68"/>
      <c r="L103" s="25"/>
      <c r="M103" s="25"/>
      <c r="N103" s="11"/>
      <c r="O103" s="4"/>
      <c r="P103" s="4"/>
      <c r="Q103" s="4"/>
    </row>
    <row r="104" spans="1:17" s="12" customFormat="1" ht="24" customHeight="1" x14ac:dyDescent="0.3">
      <c r="A104" s="69"/>
      <c r="B104" s="110" t="s">
        <v>86</v>
      </c>
      <c r="C104" s="110"/>
      <c r="D104" s="110"/>
      <c r="E104" s="110"/>
      <c r="F104" s="110"/>
      <c r="G104" s="110"/>
      <c r="H104" s="110"/>
      <c r="I104" s="110"/>
      <c r="J104" s="110"/>
      <c r="K104" s="111"/>
      <c r="L104" s="70"/>
      <c r="M104" s="70"/>
    </row>
    <row r="105" spans="1:17" s="12" customFormat="1" ht="24" customHeight="1" x14ac:dyDescent="0.3">
      <c r="A105" s="69"/>
      <c r="B105" s="107" t="s">
        <v>187</v>
      </c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</row>
    <row r="106" spans="1:17" s="12" customFormat="1" ht="24" customHeight="1" x14ac:dyDescent="0.3">
      <c r="A106" s="69"/>
      <c r="B106" s="108" t="s">
        <v>250</v>
      </c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1:17" s="12" customFormat="1" ht="24" customHeight="1" x14ac:dyDescent="0.3">
      <c r="A107" s="69"/>
      <c r="B107" s="104" t="s">
        <v>251</v>
      </c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</row>
    <row r="108" spans="1:17" s="13" customFormat="1" ht="24" customHeight="1" x14ac:dyDescent="0.3">
      <c r="A108" s="103" t="s">
        <v>17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70"/>
      <c r="M108" s="70"/>
    </row>
    <row r="109" spans="1:17" s="12" customFormat="1" ht="24" customHeight="1" x14ac:dyDescent="0.3">
      <c r="A109" s="69"/>
      <c r="B109" s="103" t="s">
        <v>18</v>
      </c>
      <c r="C109" s="103"/>
      <c r="D109" s="103"/>
      <c r="E109" s="103"/>
      <c r="F109" s="103"/>
      <c r="G109" s="103"/>
      <c r="H109" s="103"/>
      <c r="I109" s="103"/>
      <c r="J109" s="103"/>
      <c r="K109" s="103"/>
      <c r="L109" s="70"/>
      <c r="M109" s="70"/>
    </row>
    <row r="110" spans="1:17" ht="14.4" customHeight="1" x14ac:dyDescent="0.4">
      <c r="A110" s="14"/>
      <c r="E110" s="14"/>
      <c r="F110" s="14"/>
      <c r="H110" s="14"/>
      <c r="I110" s="14"/>
      <c r="J110" s="14"/>
      <c r="K110" s="14"/>
    </row>
    <row r="111" spans="1:17" ht="18" customHeight="1" x14ac:dyDescent="0.35">
      <c r="A111" s="14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</row>
  </sheetData>
  <sortState ref="B73:Q107">
    <sortCondition descending="1" ref="E73:E107"/>
  </sortState>
  <mergeCells count="26">
    <mergeCell ref="B1:K3"/>
    <mergeCell ref="B72:C72"/>
    <mergeCell ref="B71:C71"/>
    <mergeCell ref="B5:K5"/>
    <mergeCell ref="B10:K10"/>
    <mergeCell ref="B35:C35"/>
    <mergeCell ref="B7:K7"/>
    <mergeCell ref="A33:K33"/>
    <mergeCell ref="B34:K34"/>
    <mergeCell ref="B16:K16"/>
    <mergeCell ref="B17:C17"/>
    <mergeCell ref="B8:K8"/>
    <mergeCell ref="B4:K4"/>
    <mergeCell ref="B9:K9"/>
    <mergeCell ref="B12:K12"/>
    <mergeCell ref="B11:K11"/>
    <mergeCell ref="A108:K108"/>
    <mergeCell ref="B109:K109"/>
    <mergeCell ref="B107:M107"/>
    <mergeCell ref="B111:K111"/>
    <mergeCell ref="B13:K13"/>
    <mergeCell ref="B14:K14"/>
    <mergeCell ref="B105:M105"/>
    <mergeCell ref="B106:M106"/>
    <mergeCell ref="B103:C103"/>
    <mergeCell ref="B104:K104"/>
  </mergeCells>
  <pageMargins left="0.7" right="0.7" top="0.75" bottom="0.75" header="0.3" footer="0.3"/>
  <pageSetup paperSize="9" scale="62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5"/>
  <sheetViews>
    <sheetView tabSelected="1" topLeftCell="A76" zoomScaleNormal="100" workbookViewId="0">
      <selection activeCell="M22" sqref="M22"/>
    </sheetView>
  </sheetViews>
  <sheetFormatPr defaultRowHeight="21" x14ac:dyDescent="0.4"/>
  <cols>
    <col min="1" max="1" width="5.44140625" style="12" customWidth="1"/>
    <col min="2" max="2" width="8.88671875" style="24"/>
    <col min="3" max="3" width="19" style="24" customWidth="1"/>
    <col min="4" max="4" width="27.21875" style="29" customWidth="1"/>
    <col min="5" max="5" width="9.21875" style="12" customWidth="1"/>
    <col min="6" max="6" width="7.77734375" style="12" customWidth="1"/>
    <col min="7" max="7" width="7.77734375" style="30" customWidth="1"/>
    <col min="8" max="10" width="7.77734375" style="12" customWidth="1"/>
    <col min="11" max="11" width="7.77734375" style="36" customWidth="1"/>
    <col min="12" max="13" width="7.77734375" style="12" customWidth="1"/>
    <col min="14" max="16384" width="8.88671875" style="12"/>
  </cols>
  <sheetData>
    <row r="1" spans="1:17" ht="25.8" customHeight="1" x14ac:dyDescent="0.5">
      <c r="A1" s="10"/>
      <c r="B1" s="112" t="s">
        <v>196</v>
      </c>
      <c r="C1" s="112"/>
      <c r="D1" s="112"/>
      <c r="E1" s="112"/>
      <c r="F1" s="112"/>
      <c r="G1" s="112"/>
      <c r="H1" s="112"/>
      <c r="I1" s="112"/>
      <c r="J1" s="112"/>
      <c r="K1" s="112"/>
      <c r="L1" s="10"/>
      <c r="M1" s="10"/>
    </row>
    <row r="2" spans="1:17" ht="25.8" customHeight="1" x14ac:dyDescent="0.5">
      <c r="A2" s="10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0"/>
      <c r="M2" s="10"/>
    </row>
    <row r="3" spans="1:17" ht="25.8" customHeight="1" x14ac:dyDescent="0.5">
      <c r="A3" s="10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0"/>
      <c r="M3" s="10"/>
    </row>
    <row r="4" spans="1:17" ht="33.6" x14ac:dyDescent="0.65">
      <c r="A4" s="10"/>
      <c r="B4" s="122" t="s">
        <v>218</v>
      </c>
      <c r="C4" s="122"/>
      <c r="D4" s="122"/>
      <c r="E4" s="122"/>
      <c r="F4" s="122"/>
      <c r="G4" s="122"/>
      <c r="H4" s="122"/>
      <c r="I4" s="122"/>
      <c r="J4" s="122"/>
      <c r="K4" s="122"/>
      <c r="L4" s="10"/>
      <c r="M4" s="10"/>
    </row>
    <row r="5" spans="1:17" s="24" customFormat="1" ht="25.8" x14ac:dyDescent="0.5">
      <c r="A5" s="21"/>
      <c r="B5" s="116" t="s">
        <v>54</v>
      </c>
      <c r="C5" s="116"/>
      <c r="D5" s="116"/>
      <c r="E5" s="116"/>
      <c r="F5" s="116"/>
      <c r="G5" s="116"/>
      <c r="H5" s="116"/>
      <c r="I5" s="116"/>
      <c r="J5" s="116"/>
      <c r="K5" s="116"/>
      <c r="L5" s="21"/>
      <c r="M5" s="21"/>
    </row>
    <row r="6" spans="1:17" ht="25.8" x14ac:dyDescent="0.5">
      <c r="A6" s="10"/>
      <c r="B6" s="32"/>
      <c r="C6" s="32"/>
      <c r="D6" s="32"/>
      <c r="E6" s="32"/>
      <c r="F6" s="32"/>
      <c r="G6" s="32"/>
      <c r="H6" s="32"/>
      <c r="I6" s="32"/>
      <c r="J6" s="32"/>
      <c r="K6" s="32"/>
      <c r="L6" s="10"/>
      <c r="M6" s="10"/>
    </row>
    <row r="7" spans="1:17" s="4" customFormat="1" ht="25.8" x14ac:dyDescent="0.5">
      <c r="A7" s="11"/>
      <c r="B7" s="117" t="s">
        <v>229</v>
      </c>
      <c r="C7" s="117"/>
      <c r="D7" s="117"/>
      <c r="E7" s="117"/>
      <c r="F7" s="117"/>
      <c r="G7" s="117"/>
      <c r="H7" s="117"/>
      <c r="I7" s="117"/>
      <c r="J7" s="117"/>
      <c r="K7" s="117"/>
      <c r="L7" s="11"/>
      <c r="M7" s="11"/>
    </row>
    <row r="8" spans="1:17" s="4" customFormat="1" ht="25.8" x14ac:dyDescent="0.5">
      <c r="A8" s="11"/>
      <c r="B8" s="117" t="s">
        <v>230</v>
      </c>
      <c r="C8" s="117"/>
      <c r="D8" s="117"/>
      <c r="E8" s="117"/>
      <c r="F8" s="117"/>
      <c r="G8" s="117"/>
      <c r="H8" s="117"/>
      <c r="I8" s="117"/>
      <c r="J8" s="117"/>
      <c r="K8" s="117"/>
      <c r="L8" s="11"/>
      <c r="M8" s="11"/>
    </row>
    <row r="9" spans="1:17" s="4" customFormat="1" ht="25.8" x14ac:dyDescent="0.5">
      <c r="A9" s="11"/>
      <c r="B9" s="117" t="s">
        <v>231</v>
      </c>
      <c r="C9" s="117"/>
      <c r="D9" s="117"/>
      <c r="E9" s="117"/>
      <c r="F9" s="117"/>
      <c r="G9" s="117"/>
      <c r="H9" s="117"/>
      <c r="I9" s="117"/>
      <c r="J9" s="117"/>
      <c r="K9" s="117"/>
      <c r="L9" s="11"/>
      <c r="M9" s="11"/>
    </row>
    <row r="10" spans="1:17" s="4" customFormat="1" ht="25.8" x14ac:dyDescent="0.5">
      <c r="A10" s="11"/>
      <c r="B10" s="117" t="s">
        <v>232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"/>
      <c r="M10" s="11"/>
    </row>
    <row r="11" spans="1:17" s="4" customFormat="1" ht="25.8" x14ac:dyDescent="0.5">
      <c r="A11" s="11"/>
      <c r="B11" s="123" t="s">
        <v>228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1"/>
      <c r="M11" s="11"/>
    </row>
    <row r="12" spans="1:17" s="4" customFormat="1" ht="25.8" x14ac:dyDescent="0.5">
      <c r="A12" s="11"/>
      <c r="B12" s="117" t="s">
        <v>236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"/>
      <c r="M12" s="11"/>
    </row>
    <row r="13" spans="1:17" s="4" customFormat="1" ht="25.8" x14ac:dyDescent="0.5">
      <c r="A13" s="11"/>
      <c r="B13" s="106" t="s">
        <v>240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1"/>
      <c r="M13" s="11"/>
    </row>
    <row r="14" spans="1:17" s="4" customFormat="1" ht="25.8" x14ac:dyDescent="0.5">
      <c r="A14" s="11"/>
      <c r="B14" s="106" t="s">
        <v>241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1"/>
      <c r="M14" s="11"/>
      <c r="P14" s="45"/>
    </row>
    <row r="15" spans="1:17" s="4" customFormat="1" ht="25.8" x14ac:dyDescent="0.5">
      <c r="A15" s="1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11"/>
      <c r="M15" s="11"/>
      <c r="P15" s="45"/>
    </row>
    <row r="16" spans="1:17" s="4" customFormat="1" ht="21" customHeight="1" x14ac:dyDescent="0.4">
      <c r="A16" s="44"/>
      <c r="B16" s="124" t="s">
        <v>51</v>
      </c>
      <c r="C16" s="125"/>
      <c r="D16" s="125"/>
      <c r="E16" s="125"/>
      <c r="F16" s="125"/>
      <c r="G16" s="125"/>
      <c r="H16" s="125"/>
      <c r="I16" s="125"/>
      <c r="J16" s="125"/>
      <c r="K16" s="125"/>
      <c r="L16" s="44"/>
      <c r="M16" s="44"/>
      <c r="N16" s="44"/>
      <c r="O16" s="44"/>
      <c r="P16" s="44"/>
      <c r="Q16" s="44"/>
    </row>
    <row r="17" spans="1:17" s="3" customFormat="1" ht="18" customHeight="1" thickBot="1" x14ac:dyDescent="0.4">
      <c r="A17" s="77" t="s">
        <v>0</v>
      </c>
      <c r="B17" s="126" t="s">
        <v>3</v>
      </c>
      <c r="C17" s="126"/>
      <c r="D17" s="78" t="s">
        <v>1</v>
      </c>
      <c r="E17" s="77" t="s">
        <v>2</v>
      </c>
      <c r="F17" s="77">
        <v>1</v>
      </c>
      <c r="G17" s="79">
        <v>2</v>
      </c>
      <c r="H17" s="77">
        <v>3</v>
      </c>
      <c r="I17" s="77">
        <v>4</v>
      </c>
      <c r="J17" s="77">
        <v>5</v>
      </c>
      <c r="K17" s="77">
        <v>6</v>
      </c>
      <c r="L17" s="77">
        <v>7</v>
      </c>
      <c r="M17" s="77">
        <v>8</v>
      </c>
      <c r="N17" s="80" t="s">
        <v>227</v>
      </c>
      <c r="O17" s="80" t="s">
        <v>233</v>
      </c>
      <c r="P17" s="80" t="s">
        <v>234</v>
      </c>
      <c r="Q17" s="80" t="s">
        <v>235</v>
      </c>
    </row>
    <row r="18" spans="1:17" ht="21" customHeight="1" x14ac:dyDescent="0.4">
      <c r="A18" s="2">
        <v>1</v>
      </c>
      <c r="B18" s="8" t="s">
        <v>59</v>
      </c>
      <c r="C18" s="9"/>
      <c r="D18" s="42" t="s">
        <v>58</v>
      </c>
      <c r="E18" s="16">
        <f>SUM(F18:M18)</f>
        <v>2904</v>
      </c>
      <c r="F18" s="15">
        <v>713</v>
      </c>
      <c r="G18" s="2">
        <v>684</v>
      </c>
      <c r="H18" s="2" t="s">
        <v>209</v>
      </c>
      <c r="I18" s="2">
        <v>851</v>
      </c>
      <c r="J18" s="51">
        <v>0</v>
      </c>
      <c r="K18" s="2">
        <v>656</v>
      </c>
      <c r="L18" s="34">
        <v>0</v>
      </c>
      <c r="M18" s="2" t="s">
        <v>209</v>
      </c>
      <c r="N18" s="61">
        <v>635</v>
      </c>
      <c r="O18" s="61">
        <v>609</v>
      </c>
      <c r="P18" s="44"/>
      <c r="Q18" s="44"/>
    </row>
    <row r="19" spans="1:17" ht="21" customHeight="1" x14ac:dyDescent="0.4">
      <c r="A19" s="2">
        <v>2</v>
      </c>
      <c r="B19" s="5" t="s">
        <v>193</v>
      </c>
      <c r="C19" s="6"/>
      <c r="D19" s="42" t="s">
        <v>5</v>
      </c>
      <c r="E19" s="16">
        <f>SUM(F19:M19)</f>
        <v>2684</v>
      </c>
      <c r="F19" s="34">
        <v>674</v>
      </c>
      <c r="G19" s="34">
        <v>736</v>
      </c>
      <c r="H19" s="2" t="s">
        <v>209</v>
      </c>
      <c r="I19" s="2">
        <v>685</v>
      </c>
      <c r="J19" s="51">
        <v>0</v>
      </c>
      <c r="K19" s="2">
        <v>589</v>
      </c>
      <c r="L19" s="2" t="s">
        <v>209</v>
      </c>
      <c r="M19" s="2" t="s">
        <v>209</v>
      </c>
      <c r="N19" s="61">
        <v>564</v>
      </c>
      <c r="O19" s="44"/>
      <c r="P19" s="44"/>
      <c r="Q19" s="44"/>
    </row>
    <row r="20" spans="1:17" ht="21" customHeight="1" x14ac:dyDescent="0.4">
      <c r="A20" s="2">
        <v>3</v>
      </c>
      <c r="B20" s="5" t="s">
        <v>162</v>
      </c>
      <c r="C20" s="6"/>
      <c r="D20" s="42" t="s">
        <v>13</v>
      </c>
      <c r="E20" s="16">
        <f>SUM(F20:M20)</f>
        <v>2613</v>
      </c>
      <c r="F20" s="2" t="s">
        <v>209</v>
      </c>
      <c r="G20" s="2" t="s">
        <v>209</v>
      </c>
      <c r="H20" s="2" t="s">
        <v>209</v>
      </c>
      <c r="I20" s="2">
        <v>644</v>
      </c>
      <c r="J20" s="2">
        <v>727</v>
      </c>
      <c r="K20" s="34">
        <v>0</v>
      </c>
      <c r="L20" s="2">
        <v>636</v>
      </c>
      <c r="M20" s="2">
        <v>606</v>
      </c>
      <c r="N20" s="75">
        <v>561</v>
      </c>
      <c r="O20" s="44"/>
      <c r="P20" s="44"/>
      <c r="Q20" s="44"/>
    </row>
    <row r="21" spans="1:17" ht="21" customHeight="1" x14ac:dyDescent="0.4">
      <c r="A21" s="2">
        <v>4</v>
      </c>
      <c r="B21" s="5" t="s">
        <v>60</v>
      </c>
      <c r="C21" s="6"/>
      <c r="D21" s="42" t="s">
        <v>7</v>
      </c>
      <c r="E21" s="16">
        <f>SUM(F21:M21)</f>
        <v>2476</v>
      </c>
      <c r="F21" s="15">
        <v>684</v>
      </c>
      <c r="G21" s="2">
        <v>605</v>
      </c>
      <c r="H21" s="51">
        <v>0</v>
      </c>
      <c r="I21" s="2">
        <v>593</v>
      </c>
      <c r="J21" s="34">
        <v>594</v>
      </c>
      <c r="K21" s="2" t="s">
        <v>209</v>
      </c>
      <c r="L21" s="53">
        <v>0</v>
      </c>
      <c r="M21" s="2">
        <v>0</v>
      </c>
      <c r="N21" s="61">
        <v>519</v>
      </c>
      <c r="O21" s="61">
        <v>556</v>
      </c>
      <c r="P21" s="62">
        <v>535</v>
      </c>
      <c r="Q21" s="44"/>
    </row>
    <row r="22" spans="1:17" ht="21" customHeight="1" x14ac:dyDescent="0.4">
      <c r="A22" s="2">
        <v>5</v>
      </c>
      <c r="B22" s="5" t="s">
        <v>178</v>
      </c>
      <c r="C22" s="6"/>
      <c r="D22" s="42" t="s">
        <v>57</v>
      </c>
      <c r="E22" s="16">
        <f>SUM(F22:M22)</f>
        <v>2336</v>
      </c>
      <c r="F22" s="15">
        <v>626</v>
      </c>
      <c r="G22" s="2">
        <v>567</v>
      </c>
      <c r="H22" s="34">
        <v>0</v>
      </c>
      <c r="I22" s="2">
        <v>613</v>
      </c>
      <c r="J22" s="51">
        <v>0</v>
      </c>
      <c r="K22" s="2">
        <v>530</v>
      </c>
      <c r="L22" s="34">
        <v>0</v>
      </c>
      <c r="M22" s="34">
        <v>0</v>
      </c>
      <c r="N22" s="61">
        <v>522</v>
      </c>
      <c r="O22" s="61">
        <v>528</v>
      </c>
      <c r="P22" s="61">
        <v>518</v>
      </c>
      <c r="Q22" s="129">
        <v>527</v>
      </c>
    </row>
    <row r="23" spans="1:17" ht="21" customHeight="1" x14ac:dyDescent="0.4">
      <c r="A23" s="2">
        <v>6</v>
      </c>
      <c r="B23" s="5" t="s">
        <v>62</v>
      </c>
      <c r="C23" s="6"/>
      <c r="D23" s="42" t="s">
        <v>57</v>
      </c>
      <c r="E23" s="16">
        <f>SUM(F23:M23)</f>
        <v>2085</v>
      </c>
      <c r="F23" s="2" t="s">
        <v>209</v>
      </c>
      <c r="G23" s="2" t="s">
        <v>209</v>
      </c>
      <c r="H23" s="2">
        <v>413</v>
      </c>
      <c r="I23" s="2">
        <v>622</v>
      </c>
      <c r="J23" s="2" t="s">
        <v>209</v>
      </c>
      <c r="K23" s="2">
        <v>486</v>
      </c>
      <c r="L23" s="2">
        <v>564</v>
      </c>
      <c r="M23" s="2" t="s">
        <v>209</v>
      </c>
      <c r="N23" s="44"/>
      <c r="O23" s="44"/>
      <c r="P23" s="44"/>
      <c r="Q23" s="44"/>
    </row>
    <row r="24" spans="1:17" ht="21" customHeight="1" x14ac:dyDescent="0.4">
      <c r="A24" s="2">
        <v>7</v>
      </c>
      <c r="B24" s="5" t="s">
        <v>61</v>
      </c>
      <c r="C24" s="6"/>
      <c r="D24" s="42" t="s">
        <v>36</v>
      </c>
      <c r="E24" s="16">
        <f>SUM(F24:M24)</f>
        <v>1761</v>
      </c>
      <c r="F24" s="15">
        <v>605</v>
      </c>
      <c r="G24" s="2">
        <v>642</v>
      </c>
      <c r="H24" s="2" t="s">
        <v>209</v>
      </c>
      <c r="I24" s="2" t="s">
        <v>209</v>
      </c>
      <c r="J24" s="2" t="s">
        <v>209</v>
      </c>
      <c r="K24" s="2" t="s">
        <v>209</v>
      </c>
      <c r="L24" s="2" t="s">
        <v>209</v>
      </c>
      <c r="M24" s="2">
        <v>514</v>
      </c>
      <c r="N24" s="44"/>
      <c r="O24" s="44"/>
      <c r="P24" s="44"/>
      <c r="Q24" s="44"/>
    </row>
    <row r="25" spans="1:17" ht="21" customHeight="1" x14ac:dyDescent="0.4">
      <c r="A25" s="2">
        <v>8</v>
      </c>
      <c r="B25" s="5" t="s">
        <v>73</v>
      </c>
      <c r="C25" s="6"/>
      <c r="D25" s="42" t="s">
        <v>9</v>
      </c>
      <c r="E25" s="16">
        <f>SUM(F25:M25)</f>
        <v>1735</v>
      </c>
      <c r="F25" s="15">
        <v>475</v>
      </c>
      <c r="G25" s="2" t="s">
        <v>209</v>
      </c>
      <c r="H25" s="2" t="s">
        <v>209</v>
      </c>
      <c r="I25" s="2">
        <v>573</v>
      </c>
      <c r="J25" s="2">
        <v>335</v>
      </c>
      <c r="K25" s="2">
        <v>352</v>
      </c>
      <c r="L25" s="2" t="s">
        <v>209</v>
      </c>
      <c r="M25" s="2" t="s">
        <v>209</v>
      </c>
      <c r="N25" s="63"/>
      <c r="O25" s="44"/>
      <c r="P25" s="44"/>
      <c r="Q25" s="44"/>
    </row>
    <row r="26" spans="1:17" ht="21" customHeight="1" x14ac:dyDescent="0.4">
      <c r="A26" s="2">
        <v>9</v>
      </c>
      <c r="B26" s="5" t="s">
        <v>64</v>
      </c>
      <c r="C26" s="6"/>
      <c r="D26" s="42" t="s">
        <v>14</v>
      </c>
      <c r="E26" s="16">
        <f>SUM(F26:M26)</f>
        <v>1612</v>
      </c>
      <c r="F26" s="2" t="s">
        <v>209</v>
      </c>
      <c r="G26" s="2" t="s">
        <v>209</v>
      </c>
      <c r="H26" s="2" t="s">
        <v>209</v>
      </c>
      <c r="I26" s="2">
        <v>531</v>
      </c>
      <c r="J26" s="51">
        <v>0</v>
      </c>
      <c r="K26" s="2">
        <v>368</v>
      </c>
      <c r="L26" s="43">
        <v>347</v>
      </c>
      <c r="M26" s="2">
        <v>366</v>
      </c>
      <c r="N26" s="75">
        <v>291</v>
      </c>
      <c r="P26" s="44"/>
      <c r="Q26" s="44"/>
    </row>
    <row r="27" spans="1:17" ht="21" customHeight="1" x14ac:dyDescent="0.4">
      <c r="A27" s="2">
        <v>10</v>
      </c>
      <c r="B27" s="5" t="s">
        <v>19</v>
      </c>
      <c r="C27" s="6"/>
      <c r="D27" s="100" t="s">
        <v>7</v>
      </c>
      <c r="E27" s="16">
        <f>SUM(F27:M27)</f>
        <v>1147</v>
      </c>
      <c r="F27" s="2" t="s">
        <v>209</v>
      </c>
      <c r="G27" s="2" t="s">
        <v>209</v>
      </c>
      <c r="H27" s="2" t="s">
        <v>209</v>
      </c>
      <c r="I27" s="2" t="s">
        <v>209</v>
      </c>
      <c r="J27" s="2" t="s">
        <v>209</v>
      </c>
      <c r="K27" s="2">
        <v>566</v>
      </c>
      <c r="L27" s="2">
        <v>581</v>
      </c>
      <c r="M27" s="2" t="s">
        <v>209</v>
      </c>
      <c r="N27" s="44"/>
      <c r="O27" s="4"/>
      <c r="P27" s="44"/>
      <c r="Q27" s="44"/>
    </row>
    <row r="28" spans="1:17" ht="21" customHeight="1" x14ac:dyDescent="0.4">
      <c r="A28" s="2">
        <v>11</v>
      </c>
      <c r="B28" s="5" t="s">
        <v>20</v>
      </c>
      <c r="C28" s="6"/>
      <c r="D28" s="42" t="s">
        <v>24</v>
      </c>
      <c r="E28" s="16">
        <f>SUM(F28:M28)</f>
        <v>1145</v>
      </c>
      <c r="F28" s="2" t="s">
        <v>209</v>
      </c>
      <c r="G28" s="2" t="s">
        <v>209</v>
      </c>
      <c r="H28" s="2" t="s">
        <v>209</v>
      </c>
      <c r="I28" s="2" t="s">
        <v>209</v>
      </c>
      <c r="J28" s="2" t="s">
        <v>209</v>
      </c>
      <c r="K28" s="2" t="s">
        <v>209</v>
      </c>
      <c r="L28" s="2">
        <v>574</v>
      </c>
      <c r="M28" s="2">
        <v>571</v>
      </c>
      <c r="N28" s="44"/>
      <c r="O28" s="44"/>
      <c r="P28" s="44"/>
      <c r="Q28" s="44"/>
    </row>
    <row r="29" spans="1:17" ht="21" customHeight="1" x14ac:dyDescent="0.4">
      <c r="A29" s="2">
        <v>12</v>
      </c>
      <c r="B29" s="5" t="s">
        <v>148</v>
      </c>
      <c r="C29" s="6"/>
      <c r="D29" s="42" t="s">
        <v>14</v>
      </c>
      <c r="E29" s="41">
        <f>SUM(F29:M29)</f>
        <v>1139</v>
      </c>
      <c r="F29" s="35">
        <v>527</v>
      </c>
      <c r="G29" s="2" t="s">
        <v>209</v>
      </c>
      <c r="H29" s="2" t="s">
        <v>209</v>
      </c>
      <c r="I29" s="2">
        <v>612</v>
      </c>
      <c r="J29" s="2" t="s">
        <v>209</v>
      </c>
      <c r="K29" s="2" t="s">
        <v>209</v>
      </c>
      <c r="L29" s="2" t="s">
        <v>209</v>
      </c>
      <c r="M29" s="2" t="s">
        <v>209</v>
      </c>
      <c r="N29" s="44"/>
      <c r="O29" s="44"/>
      <c r="P29" s="44"/>
      <c r="Q29" s="44"/>
    </row>
    <row r="30" spans="1:17" ht="21" customHeight="1" x14ac:dyDescent="0.4">
      <c r="A30" s="2">
        <v>13</v>
      </c>
      <c r="B30" s="5" t="s">
        <v>150</v>
      </c>
      <c r="C30" s="6"/>
      <c r="D30" s="49" t="s">
        <v>26</v>
      </c>
      <c r="E30" s="16">
        <f>SUM(F30:M30)</f>
        <v>1118</v>
      </c>
      <c r="F30" s="2" t="s">
        <v>209</v>
      </c>
      <c r="G30" s="2" t="s">
        <v>209</v>
      </c>
      <c r="H30" s="2" t="s">
        <v>209</v>
      </c>
      <c r="I30" s="2" t="s">
        <v>209</v>
      </c>
      <c r="J30" s="2">
        <v>576</v>
      </c>
      <c r="K30" s="2">
        <v>542</v>
      </c>
      <c r="L30" s="2" t="s">
        <v>209</v>
      </c>
      <c r="M30" s="2" t="s">
        <v>209</v>
      </c>
      <c r="N30" s="44"/>
      <c r="O30" s="4"/>
      <c r="P30" s="44"/>
      <c r="Q30" s="44"/>
    </row>
    <row r="31" spans="1:17" ht="21" customHeight="1" x14ac:dyDescent="0.4">
      <c r="A31" s="2">
        <v>14</v>
      </c>
      <c r="B31" s="19" t="s">
        <v>23</v>
      </c>
      <c r="C31" s="20"/>
      <c r="D31" s="40" t="s">
        <v>9</v>
      </c>
      <c r="E31" s="16">
        <f>SUM(F31:M31)</f>
        <v>970</v>
      </c>
      <c r="F31" s="15">
        <v>474</v>
      </c>
      <c r="G31" s="2" t="s">
        <v>209</v>
      </c>
      <c r="H31" s="2" t="s">
        <v>209</v>
      </c>
      <c r="I31" s="2" t="s">
        <v>209</v>
      </c>
      <c r="J31" s="2">
        <v>496</v>
      </c>
      <c r="K31" s="2" t="s">
        <v>209</v>
      </c>
      <c r="L31" s="2" t="s">
        <v>209</v>
      </c>
      <c r="M31" s="2">
        <v>0</v>
      </c>
      <c r="N31" s="71">
        <v>545</v>
      </c>
      <c r="O31" s="44"/>
      <c r="P31" s="44"/>
      <c r="Q31" s="44"/>
    </row>
    <row r="32" spans="1:17" ht="21" customHeight="1" x14ac:dyDescent="0.4">
      <c r="A32" s="2">
        <v>15</v>
      </c>
      <c r="B32" s="5" t="s">
        <v>63</v>
      </c>
      <c r="C32" s="6"/>
      <c r="D32" s="42" t="s">
        <v>13</v>
      </c>
      <c r="E32" s="16">
        <f>SUM(F32:M32)</f>
        <v>857</v>
      </c>
      <c r="F32" s="2" t="s">
        <v>209</v>
      </c>
      <c r="G32" s="2" t="s">
        <v>209</v>
      </c>
      <c r="H32" s="2">
        <v>429</v>
      </c>
      <c r="I32" s="2" t="s">
        <v>209</v>
      </c>
      <c r="J32" s="2" t="s">
        <v>209</v>
      </c>
      <c r="K32" s="2" t="s">
        <v>209</v>
      </c>
      <c r="L32" s="2" t="s">
        <v>209</v>
      </c>
      <c r="M32" s="2">
        <v>428</v>
      </c>
      <c r="N32" s="44"/>
      <c r="O32" s="44"/>
      <c r="P32" s="44"/>
      <c r="Q32" s="44"/>
    </row>
    <row r="33" spans="1:17" ht="21" customHeight="1" x14ac:dyDescent="0.4">
      <c r="A33" s="2">
        <v>16</v>
      </c>
      <c r="B33" s="5" t="s">
        <v>222</v>
      </c>
      <c r="C33" s="6"/>
      <c r="D33" s="42" t="s">
        <v>5</v>
      </c>
      <c r="E33" s="16">
        <f>SUM(F33:M33)</f>
        <v>774</v>
      </c>
      <c r="F33" s="2" t="s">
        <v>209</v>
      </c>
      <c r="G33" s="2" t="s">
        <v>209</v>
      </c>
      <c r="H33" s="2" t="s">
        <v>209</v>
      </c>
      <c r="I33" s="2" t="s">
        <v>209</v>
      </c>
      <c r="J33" s="2">
        <v>312</v>
      </c>
      <c r="K33" s="2" t="s">
        <v>209</v>
      </c>
      <c r="L33" s="2">
        <v>462</v>
      </c>
      <c r="M33" s="2" t="s">
        <v>209</v>
      </c>
      <c r="N33" s="44"/>
      <c r="O33" s="44"/>
      <c r="P33" s="44"/>
      <c r="Q33" s="44"/>
    </row>
    <row r="34" spans="1:17" ht="21" customHeight="1" x14ac:dyDescent="0.4">
      <c r="A34" s="2">
        <v>17</v>
      </c>
      <c r="B34" s="5" t="s">
        <v>223</v>
      </c>
      <c r="C34" s="6"/>
      <c r="D34" s="42" t="s">
        <v>224</v>
      </c>
      <c r="E34" s="16">
        <f>SUM(F34:M34)</f>
        <v>610</v>
      </c>
      <c r="F34" s="2" t="s">
        <v>209</v>
      </c>
      <c r="G34" s="2" t="s">
        <v>209</v>
      </c>
      <c r="H34" s="2" t="s">
        <v>209</v>
      </c>
      <c r="I34" s="2" t="s">
        <v>209</v>
      </c>
      <c r="J34" s="2">
        <v>185</v>
      </c>
      <c r="K34" s="2">
        <v>124</v>
      </c>
      <c r="L34" s="2" t="s">
        <v>209</v>
      </c>
      <c r="M34" s="2">
        <v>301</v>
      </c>
      <c r="N34" s="44"/>
      <c r="O34" s="44"/>
      <c r="P34" s="44"/>
      <c r="Q34" s="44"/>
    </row>
    <row r="35" spans="1:17" ht="21" customHeight="1" x14ac:dyDescent="0.4">
      <c r="A35" s="2">
        <v>18</v>
      </c>
      <c r="B35" s="5" t="s">
        <v>21</v>
      </c>
      <c r="C35" s="6"/>
      <c r="D35" s="42" t="s">
        <v>4</v>
      </c>
      <c r="E35" s="16">
        <f>SUM(F35:M35)</f>
        <v>450</v>
      </c>
      <c r="F35" s="2" t="s">
        <v>209</v>
      </c>
      <c r="G35" s="2" t="s">
        <v>209</v>
      </c>
      <c r="H35" s="2" t="s">
        <v>209</v>
      </c>
      <c r="I35" s="2" t="s">
        <v>209</v>
      </c>
      <c r="J35" s="2" t="s">
        <v>209</v>
      </c>
      <c r="K35" s="2">
        <v>450</v>
      </c>
      <c r="L35" s="2" t="s">
        <v>209</v>
      </c>
      <c r="M35" s="2" t="s">
        <v>209</v>
      </c>
      <c r="N35" s="44"/>
      <c r="O35" s="44"/>
      <c r="P35" s="44"/>
      <c r="Q35" s="44"/>
    </row>
    <row r="36" spans="1:17" ht="21" customHeight="1" x14ac:dyDescent="0.4">
      <c r="A36" s="2">
        <v>19</v>
      </c>
      <c r="B36" s="5" t="s">
        <v>149</v>
      </c>
      <c r="C36" s="6"/>
      <c r="D36" s="42" t="s">
        <v>9</v>
      </c>
      <c r="E36" s="16">
        <f>SUM(F36:M36)</f>
        <v>435</v>
      </c>
      <c r="F36" s="2" t="s">
        <v>209</v>
      </c>
      <c r="G36" s="2" t="s">
        <v>209</v>
      </c>
      <c r="H36" s="2" t="s">
        <v>209</v>
      </c>
      <c r="I36" s="2" t="s">
        <v>209</v>
      </c>
      <c r="J36" s="2" t="s">
        <v>209</v>
      </c>
      <c r="K36" s="2" t="s">
        <v>209</v>
      </c>
      <c r="L36" s="2" t="s">
        <v>209</v>
      </c>
      <c r="M36" s="2">
        <v>435</v>
      </c>
      <c r="N36" s="44"/>
      <c r="O36" s="44"/>
      <c r="P36" s="44"/>
      <c r="Q36" s="44"/>
    </row>
    <row r="37" spans="1:17" ht="21" customHeight="1" x14ac:dyDescent="0.4">
      <c r="A37" s="2">
        <v>20</v>
      </c>
      <c r="B37" s="5" t="s">
        <v>179</v>
      </c>
      <c r="C37" s="6"/>
      <c r="D37" s="42" t="s">
        <v>8</v>
      </c>
      <c r="E37" s="16">
        <f>SUM(F37:M37)</f>
        <v>333</v>
      </c>
      <c r="F37" s="2" t="s">
        <v>209</v>
      </c>
      <c r="G37" s="2" t="s">
        <v>209</v>
      </c>
      <c r="H37" s="2">
        <v>333</v>
      </c>
      <c r="I37" s="2" t="s">
        <v>209</v>
      </c>
      <c r="J37" s="2" t="s">
        <v>209</v>
      </c>
      <c r="K37" s="2" t="s">
        <v>209</v>
      </c>
      <c r="L37" s="2" t="s">
        <v>209</v>
      </c>
      <c r="M37" s="2" t="s">
        <v>209</v>
      </c>
      <c r="N37" s="44"/>
      <c r="O37" s="44"/>
      <c r="P37" s="44"/>
      <c r="Q37" s="44"/>
    </row>
    <row r="38" spans="1:17" ht="21" customHeight="1" x14ac:dyDescent="0.4">
      <c r="A38" s="2">
        <v>21</v>
      </c>
      <c r="B38" s="7" t="s">
        <v>22</v>
      </c>
      <c r="C38" s="7"/>
      <c r="D38" s="26" t="s">
        <v>8</v>
      </c>
      <c r="E38" s="99">
        <f>SUM(F38:M38)</f>
        <v>127</v>
      </c>
      <c r="F38" s="2" t="s">
        <v>209</v>
      </c>
      <c r="G38" s="2" t="s">
        <v>209</v>
      </c>
      <c r="H38" s="2">
        <v>127</v>
      </c>
      <c r="I38" s="2" t="s">
        <v>209</v>
      </c>
      <c r="J38" s="2" t="s">
        <v>209</v>
      </c>
      <c r="K38" s="2" t="s">
        <v>209</v>
      </c>
      <c r="L38" s="2" t="s">
        <v>209</v>
      </c>
      <c r="M38" s="2" t="s">
        <v>209</v>
      </c>
      <c r="N38" s="44"/>
      <c r="O38" s="44"/>
      <c r="P38" s="44"/>
      <c r="Q38" s="44"/>
    </row>
    <row r="39" spans="1:17" ht="21" customHeight="1" x14ac:dyDescent="0.4">
      <c r="A39" s="25"/>
      <c r="B39" s="94"/>
      <c r="C39" s="94"/>
      <c r="D39" s="66"/>
      <c r="E39" s="67"/>
      <c r="F39" s="25"/>
      <c r="G39" s="25"/>
      <c r="H39" s="25"/>
      <c r="I39" s="25"/>
      <c r="J39" s="25"/>
      <c r="K39" s="25"/>
      <c r="L39" s="25"/>
      <c r="M39" s="25"/>
      <c r="N39" s="4"/>
      <c r="O39" s="4"/>
      <c r="P39" s="4"/>
      <c r="Q39" s="4"/>
    </row>
    <row r="40" spans="1:17" s="4" customFormat="1" ht="21" customHeight="1" x14ac:dyDescent="0.4">
      <c r="A40" s="44"/>
      <c r="B40" s="124" t="s">
        <v>52</v>
      </c>
      <c r="C40" s="125"/>
      <c r="D40" s="125"/>
      <c r="E40" s="125"/>
      <c r="F40" s="125"/>
      <c r="G40" s="125"/>
      <c r="H40" s="125"/>
      <c r="I40" s="125"/>
      <c r="J40" s="125"/>
      <c r="K40" s="125"/>
      <c r="L40" s="44"/>
      <c r="M40" s="44"/>
      <c r="N40" s="44"/>
      <c r="O40" s="44"/>
      <c r="P40" s="44"/>
      <c r="Q40" s="44"/>
    </row>
    <row r="41" spans="1:17" ht="18.600000000000001" customHeight="1" x14ac:dyDescent="0.35">
      <c r="A41" s="17" t="s">
        <v>0</v>
      </c>
      <c r="B41" s="113" t="s">
        <v>3</v>
      </c>
      <c r="C41" s="113"/>
      <c r="D41" s="102" t="s">
        <v>1</v>
      </c>
      <c r="E41" s="17" t="s">
        <v>2</v>
      </c>
      <c r="F41" s="17">
        <v>1</v>
      </c>
      <c r="G41" s="15">
        <v>2</v>
      </c>
      <c r="H41" s="17">
        <v>3</v>
      </c>
      <c r="I41" s="17">
        <v>4</v>
      </c>
      <c r="J41" s="17">
        <v>5</v>
      </c>
      <c r="K41" s="17">
        <v>6</v>
      </c>
      <c r="L41" s="17">
        <v>7</v>
      </c>
      <c r="M41" s="17">
        <v>8</v>
      </c>
      <c r="N41" s="47" t="s">
        <v>227</v>
      </c>
      <c r="O41" s="47" t="s">
        <v>233</v>
      </c>
      <c r="P41" s="47" t="s">
        <v>234</v>
      </c>
      <c r="Q41" s="47" t="s">
        <v>235</v>
      </c>
    </row>
    <row r="42" spans="1:17" ht="21" customHeight="1" x14ac:dyDescent="0.4">
      <c r="A42" s="89">
        <v>1</v>
      </c>
      <c r="B42" s="95" t="s">
        <v>42</v>
      </c>
      <c r="C42" s="96"/>
      <c r="D42" s="85" t="s">
        <v>10</v>
      </c>
      <c r="E42" s="86">
        <f t="shared" ref="E42:E48" si="0">SUM(F42:M42)</f>
        <v>4129</v>
      </c>
      <c r="F42" s="89">
        <v>0</v>
      </c>
      <c r="G42" s="88">
        <v>997</v>
      </c>
      <c r="H42" s="89" t="s">
        <v>209</v>
      </c>
      <c r="I42" s="89">
        <v>0</v>
      </c>
      <c r="J42" s="89">
        <v>1043</v>
      </c>
      <c r="K42" s="89">
        <v>0</v>
      </c>
      <c r="L42" s="89">
        <v>1048</v>
      </c>
      <c r="M42" s="89">
        <v>1041</v>
      </c>
      <c r="N42" s="97">
        <v>881</v>
      </c>
      <c r="O42" s="97">
        <v>985</v>
      </c>
      <c r="P42" s="98">
        <v>988</v>
      </c>
      <c r="Q42" s="90"/>
    </row>
    <row r="43" spans="1:17" ht="21" customHeight="1" x14ac:dyDescent="0.4">
      <c r="A43" s="2">
        <v>2</v>
      </c>
      <c r="B43" s="19" t="s">
        <v>67</v>
      </c>
      <c r="C43" s="20"/>
      <c r="D43" s="42" t="s">
        <v>7</v>
      </c>
      <c r="E43" s="16">
        <f t="shared" si="0"/>
        <v>3901</v>
      </c>
      <c r="F43" s="35">
        <v>924</v>
      </c>
      <c r="G43" s="34">
        <v>1074</v>
      </c>
      <c r="H43" s="2" t="s">
        <v>209</v>
      </c>
      <c r="I43" s="2" t="s">
        <v>209</v>
      </c>
      <c r="J43" s="2">
        <v>1024</v>
      </c>
      <c r="K43" s="2" t="s">
        <v>209</v>
      </c>
      <c r="L43" s="2">
        <v>879</v>
      </c>
      <c r="M43" s="2">
        <v>0</v>
      </c>
      <c r="N43" s="62">
        <v>844</v>
      </c>
      <c r="O43" s="44"/>
      <c r="P43" s="44"/>
      <c r="Q43" s="44"/>
    </row>
    <row r="44" spans="1:17" ht="21" customHeight="1" x14ac:dyDescent="0.4">
      <c r="A44" s="2">
        <v>3</v>
      </c>
      <c r="B44" s="19" t="s">
        <v>39</v>
      </c>
      <c r="C44" s="20"/>
      <c r="D44" s="42" t="s">
        <v>15</v>
      </c>
      <c r="E44" s="16">
        <f t="shared" si="0"/>
        <v>3879</v>
      </c>
      <c r="F44" s="35">
        <v>1084</v>
      </c>
      <c r="G44" s="34">
        <v>952</v>
      </c>
      <c r="H44" s="2" t="s">
        <v>209</v>
      </c>
      <c r="I44" s="2" t="s">
        <v>209</v>
      </c>
      <c r="J44" s="25">
        <v>918</v>
      </c>
      <c r="K44" s="15">
        <v>925</v>
      </c>
      <c r="L44" s="2" t="s">
        <v>209</v>
      </c>
      <c r="M44" s="2" t="s">
        <v>209</v>
      </c>
      <c r="N44" s="44"/>
      <c r="O44" s="44"/>
      <c r="P44" s="44"/>
      <c r="Q44" s="44"/>
    </row>
    <row r="45" spans="1:17" ht="21" customHeight="1" x14ac:dyDescent="0.4">
      <c r="A45" s="2">
        <v>4</v>
      </c>
      <c r="B45" s="19" t="s">
        <v>48</v>
      </c>
      <c r="C45" s="20"/>
      <c r="D45" s="42" t="s">
        <v>6</v>
      </c>
      <c r="E45" s="16">
        <f t="shared" si="0"/>
        <v>3693</v>
      </c>
      <c r="F45" s="35">
        <v>1010</v>
      </c>
      <c r="G45" s="34">
        <v>878</v>
      </c>
      <c r="H45" s="34">
        <v>909</v>
      </c>
      <c r="I45" s="2" t="s">
        <v>209</v>
      </c>
      <c r="J45" s="15">
        <v>0</v>
      </c>
      <c r="K45" s="15">
        <v>0</v>
      </c>
      <c r="L45" s="2" t="s">
        <v>209</v>
      </c>
      <c r="M45" s="2">
        <v>896</v>
      </c>
      <c r="N45" s="61">
        <v>788</v>
      </c>
      <c r="O45" s="61">
        <v>826</v>
      </c>
      <c r="P45" s="44"/>
      <c r="Q45" s="44"/>
    </row>
    <row r="46" spans="1:17" ht="21" customHeight="1" x14ac:dyDescent="0.4">
      <c r="A46" s="2">
        <v>5</v>
      </c>
      <c r="B46" s="19" t="s">
        <v>46</v>
      </c>
      <c r="C46" s="20"/>
      <c r="D46" s="42" t="s">
        <v>6</v>
      </c>
      <c r="E46" s="16">
        <f t="shared" si="0"/>
        <v>3657</v>
      </c>
      <c r="F46" s="35">
        <v>952</v>
      </c>
      <c r="G46" s="34">
        <v>919</v>
      </c>
      <c r="H46" s="34">
        <v>950</v>
      </c>
      <c r="I46" s="2" t="s">
        <v>209</v>
      </c>
      <c r="J46" s="2" t="s">
        <v>209</v>
      </c>
      <c r="K46" s="2">
        <v>0</v>
      </c>
      <c r="L46" s="2">
        <v>836</v>
      </c>
      <c r="M46" s="2" t="s">
        <v>209</v>
      </c>
      <c r="N46" s="61">
        <v>831</v>
      </c>
      <c r="O46" s="44"/>
      <c r="P46" s="44"/>
      <c r="Q46" s="44"/>
    </row>
    <row r="47" spans="1:17" ht="21" customHeight="1" x14ac:dyDescent="0.4">
      <c r="A47" s="2">
        <v>6</v>
      </c>
      <c r="B47" s="19" t="s">
        <v>151</v>
      </c>
      <c r="C47" s="20"/>
      <c r="D47" s="42" t="s">
        <v>9</v>
      </c>
      <c r="E47" s="16">
        <f t="shared" si="0"/>
        <v>3594</v>
      </c>
      <c r="F47" s="35">
        <v>921</v>
      </c>
      <c r="G47" s="34">
        <v>823</v>
      </c>
      <c r="H47" s="34" t="s">
        <v>137</v>
      </c>
      <c r="I47" s="2">
        <v>1038</v>
      </c>
      <c r="J47" s="2">
        <v>812</v>
      </c>
      <c r="K47" s="2" t="s">
        <v>209</v>
      </c>
      <c r="L47" s="2" t="s">
        <v>209</v>
      </c>
      <c r="M47" s="2" t="s">
        <v>209</v>
      </c>
      <c r="N47" s="44"/>
      <c r="O47" s="44"/>
      <c r="P47" s="44"/>
      <c r="Q47" s="44"/>
    </row>
    <row r="48" spans="1:17" ht="21" customHeight="1" x14ac:dyDescent="0.4">
      <c r="A48" s="2">
        <v>7</v>
      </c>
      <c r="B48" s="19" t="s">
        <v>47</v>
      </c>
      <c r="C48" s="20"/>
      <c r="D48" s="42" t="s">
        <v>14</v>
      </c>
      <c r="E48" s="16">
        <f t="shared" si="0"/>
        <v>3562</v>
      </c>
      <c r="F48" s="35">
        <v>917</v>
      </c>
      <c r="G48" s="34">
        <v>882</v>
      </c>
      <c r="H48" s="2" t="s">
        <v>209</v>
      </c>
      <c r="I48" s="2">
        <v>892</v>
      </c>
      <c r="J48" s="2">
        <v>871</v>
      </c>
      <c r="K48" s="2" t="s">
        <v>209</v>
      </c>
      <c r="L48" s="2" t="s">
        <v>209</v>
      </c>
      <c r="M48" s="2" t="s">
        <v>209</v>
      </c>
      <c r="N48" s="44"/>
      <c r="O48" s="44"/>
      <c r="P48" s="44"/>
      <c r="Q48" s="44"/>
    </row>
    <row r="49" spans="1:19" ht="21" customHeight="1" x14ac:dyDescent="0.4">
      <c r="A49" s="2">
        <v>8</v>
      </c>
      <c r="B49" s="19" t="s">
        <v>161</v>
      </c>
      <c r="C49" s="20"/>
      <c r="D49" s="42" t="s">
        <v>12</v>
      </c>
      <c r="E49" s="16">
        <f>SUM(F49:N49)</f>
        <v>3536</v>
      </c>
      <c r="F49" s="35">
        <v>799</v>
      </c>
      <c r="G49" s="2" t="s">
        <v>209</v>
      </c>
      <c r="H49" s="34">
        <v>657</v>
      </c>
      <c r="I49" s="2" t="s">
        <v>209</v>
      </c>
      <c r="J49" s="2">
        <v>704</v>
      </c>
      <c r="K49" s="2">
        <v>744</v>
      </c>
      <c r="L49" s="2" t="s">
        <v>209</v>
      </c>
      <c r="M49" s="2">
        <v>0</v>
      </c>
      <c r="N49" s="61">
        <v>632</v>
      </c>
      <c r="O49" s="44"/>
      <c r="P49" s="44"/>
      <c r="Q49" s="44"/>
    </row>
    <row r="50" spans="1:19" ht="21" customHeight="1" x14ac:dyDescent="0.4">
      <c r="A50" s="2">
        <v>9</v>
      </c>
      <c r="B50" s="19" t="s">
        <v>43</v>
      </c>
      <c r="C50" s="20"/>
      <c r="D50" s="49" t="s">
        <v>12</v>
      </c>
      <c r="E50" s="16">
        <f t="shared" ref="E50:E93" si="1">SUM(F50:M50)</f>
        <v>3517</v>
      </c>
      <c r="F50" s="35">
        <v>921</v>
      </c>
      <c r="G50" s="34">
        <v>839</v>
      </c>
      <c r="H50" s="34" t="s">
        <v>137</v>
      </c>
      <c r="I50" s="2">
        <v>998</v>
      </c>
      <c r="J50" s="2">
        <v>0</v>
      </c>
      <c r="K50" s="2">
        <v>759</v>
      </c>
      <c r="L50" s="2" t="s">
        <v>209</v>
      </c>
      <c r="M50" s="2" t="s">
        <v>209</v>
      </c>
      <c r="N50" s="61">
        <v>694</v>
      </c>
      <c r="O50" s="44"/>
      <c r="P50" s="44"/>
      <c r="Q50" s="44"/>
    </row>
    <row r="51" spans="1:19" ht="21" customHeight="1" x14ac:dyDescent="0.4">
      <c r="A51" s="2">
        <v>10</v>
      </c>
      <c r="B51" s="19" t="s">
        <v>44</v>
      </c>
      <c r="C51" s="20"/>
      <c r="D51" s="42" t="s">
        <v>45</v>
      </c>
      <c r="E51" s="16">
        <f t="shared" si="1"/>
        <v>3450</v>
      </c>
      <c r="F51" s="2" t="s">
        <v>209</v>
      </c>
      <c r="G51" s="2" t="s">
        <v>209</v>
      </c>
      <c r="H51" s="15">
        <v>0</v>
      </c>
      <c r="I51" s="2">
        <v>828</v>
      </c>
      <c r="J51" s="2">
        <v>839</v>
      </c>
      <c r="K51" s="2">
        <v>946</v>
      </c>
      <c r="L51" s="2">
        <v>837</v>
      </c>
      <c r="M51" s="2" t="s">
        <v>209</v>
      </c>
      <c r="N51" s="61">
        <v>598</v>
      </c>
      <c r="O51" s="44"/>
      <c r="P51" s="44"/>
      <c r="Q51" s="44"/>
    </row>
    <row r="52" spans="1:19" ht="21" customHeight="1" x14ac:dyDescent="0.4">
      <c r="A52" s="2">
        <v>11</v>
      </c>
      <c r="B52" s="19" t="s">
        <v>65</v>
      </c>
      <c r="C52" s="20"/>
      <c r="D52" s="49" t="s">
        <v>66</v>
      </c>
      <c r="E52" s="16">
        <f t="shared" si="1"/>
        <v>3395</v>
      </c>
      <c r="F52" s="35">
        <v>1054</v>
      </c>
      <c r="G52" s="34">
        <v>1313</v>
      </c>
      <c r="H52" s="2" t="s">
        <v>209</v>
      </c>
      <c r="I52" s="2" t="s">
        <v>209</v>
      </c>
      <c r="J52" s="2">
        <v>1028</v>
      </c>
      <c r="K52" s="2" t="s">
        <v>209</v>
      </c>
      <c r="L52" s="2" t="s">
        <v>209</v>
      </c>
      <c r="M52" s="2" t="s">
        <v>209</v>
      </c>
      <c r="N52" s="44"/>
      <c r="O52" s="44"/>
      <c r="P52" s="44"/>
      <c r="Q52" s="44"/>
    </row>
    <row r="53" spans="1:19" ht="21" customHeight="1" x14ac:dyDescent="0.4">
      <c r="A53" s="2">
        <v>12</v>
      </c>
      <c r="B53" s="19" t="s">
        <v>38</v>
      </c>
      <c r="C53" s="20"/>
      <c r="D53" s="49" t="s">
        <v>26</v>
      </c>
      <c r="E53" s="16">
        <f t="shared" si="1"/>
        <v>3348</v>
      </c>
      <c r="F53" s="35">
        <v>958</v>
      </c>
      <c r="G53" s="34">
        <v>899</v>
      </c>
      <c r="H53" s="2" t="s">
        <v>209</v>
      </c>
      <c r="I53" s="2" t="s">
        <v>209</v>
      </c>
      <c r="J53" s="2">
        <v>803</v>
      </c>
      <c r="K53" s="2" t="s">
        <v>209</v>
      </c>
      <c r="L53" s="2" t="s">
        <v>209</v>
      </c>
      <c r="M53" s="2">
        <v>688</v>
      </c>
      <c r="N53" s="44"/>
      <c r="O53" s="44"/>
      <c r="P53" s="44"/>
      <c r="Q53" s="44"/>
    </row>
    <row r="54" spans="1:19" ht="21" customHeight="1" x14ac:dyDescent="0.4">
      <c r="A54" s="2">
        <v>13</v>
      </c>
      <c r="B54" s="19" t="s">
        <v>70</v>
      </c>
      <c r="C54" s="20"/>
      <c r="D54" s="42" t="s">
        <v>6</v>
      </c>
      <c r="E54" s="16">
        <f t="shared" si="1"/>
        <v>3342</v>
      </c>
      <c r="F54" s="35">
        <v>835</v>
      </c>
      <c r="G54" s="2" t="s">
        <v>209</v>
      </c>
      <c r="H54" s="2" t="s">
        <v>209</v>
      </c>
      <c r="I54" s="2" t="s">
        <v>209</v>
      </c>
      <c r="J54" s="2">
        <v>860</v>
      </c>
      <c r="K54" s="2">
        <v>920</v>
      </c>
      <c r="L54" s="2" t="s">
        <v>209</v>
      </c>
      <c r="M54" s="2">
        <v>727</v>
      </c>
      <c r="N54" s="63"/>
      <c r="O54" s="63"/>
      <c r="P54" s="63"/>
      <c r="Q54" s="63"/>
    </row>
    <row r="55" spans="1:19" ht="21" customHeight="1" x14ac:dyDescent="0.4">
      <c r="A55" s="2">
        <v>14</v>
      </c>
      <c r="B55" s="19" t="s">
        <v>201</v>
      </c>
      <c r="C55" s="20"/>
      <c r="D55" s="40" t="s">
        <v>6</v>
      </c>
      <c r="E55" s="41">
        <f t="shared" si="1"/>
        <v>3321</v>
      </c>
      <c r="F55" s="34" t="s">
        <v>209</v>
      </c>
      <c r="G55" s="34" t="s">
        <v>209</v>
      </c>
      <c r="H55" s="34">
        <v>828</v>
      </c>
      <c r="I55" s="34">
        <v>889</v>
      </c>
      <c r="J55" s="34">
        <v>793</v>
      </c>
      <c r="K55" s="15">
        <v>0</v>
      </c>
      <c r="L55" s="34" t="s">
        <v>209</v>
      </c>
      <c r="M55" s="34">
        <v>811</v>
      </c>
      <c r="N55" s="61">
        <v>746</v>
      </c>
      <c r="O55" s="44"/>
      <c r="P55" s="44"/>
      <c r="Q55" s="44"/>
    </row>
    <row r="56" spans="1:19" ht="21" customHeight="1" x14ac:dyDescent="0.4">
      <c r="A56" s="2">
        <v>15</v>
      </c>
      <c r="B56" s="19" t="s">
        <v>140</v>
      </c>
      <c r="C56" s="20"/>
      <c r="D56" s="42" t="s">
        <v>114</v>
      </c>
      <c r="E56" s="16">
        <f t="shared" si="1"/>
        <v>3288</v>
      </c>
      <c r="F56" s="34">
        <v>0</v>
      </c>
      <c r="G56" s="2" t="s">
        <v>209</v>
      </c>
      <c r="H56" s="34">
        <v>821</v>
      </c>
      <c r="I56" s="2" t="s">
        <v>209</v>
      </c>
      <c r="J56" s="2">
        <v>833</v>
      </c>
      <c r="K56" s="15">
        <v>0</v>
      </c>
      <c r="L56" s="2">
        <v>779</v>
      </c>
      <c r="M56" s="2">
        <v>855</v>
      </c>
      <c r="N56" s="61">
        <v>773</v>
      </c>
      <c r="O56" s="61">
        <v>785</v>
      </c>
      <c r="P56" s="44"/>
      <c r="Q56" s="44"/>
    </row>
    <row r="57" spans="1:19" ht="21" customHeight="1" x14ac:dyDescent="0.4">
      <c r="A57" s="2">
        <v>16</v>
      </c>
      <c r="B57" s="19" t="s">
        <v>198</v>
      </c>
      <c r="C57" s="20"/>
      <c r="D57" s="42" t="s">
        <v>5</v>
      </c>
      <c r="E57" s="16">
        <f t="shared" si="1"/>
        <v>2913</v>
      </c>
      <c r="F57" s="35">
        <v>757</v>
      </c>
      <c r="G57" s="2" t="s">
        <v>209</v>
      </c>
      <c r="H57" s="2" t="s">
        <v>209</v>
      </c>
      <c r="I57" s="2" t="s">
        <v>209</v>
      </c>
      <c r="J57" s="2">
        <v>778</v>
      </c>
      <c r="K57" s="2">
        <v>663</v>
      </c>
      <c r="L57" s="2">
        <v>715</v>
      </c>
      <c r="M57" s="2" t="s">
        <v>209</v>
      </c>
      <c r="N57" s="44"/>
      <c r="O57" s="44"/>
      <c r="P57" s="44"/>
      <c r="Q57" s="44"/>
    </row>
    <row r="58" spans="1:19" ht="21" customHeight="1" x14ac:dyDescent="0.4">
      <c r="A58" s="2">
        <v>17</v>
      </c>
      <c r="B58" s="19" t="s">
        <v>72</v>
      </c>
      <c r="C58" s="20"/>
      <c r="D58" s="40" t="s">
        <v>57</v>
      </c>
      <c r="E58" s="16">
        <f t="shared" si="1"/>
        <v>2851</v>
      </c>
      <c r="F58" s="35">
        <v>754</v>
      </c>
      <c r="G58" s="2" t="s">
        <v>209</v>
      </c>
      <c r="H58" s="2" t="s">
        <v>209</v>
      </c>
      <c r="I58" s="2">
        <v>699</v>
      </c>
      <c r="J58" s="2" t="s">
        <v>209</v>
      </c>
      <c r="K58" s="2" t="s">
        <v>209</v>
      </c>
      <c r="L58" s="2">
        <v>755</v>
      </c>
      <c r="M58" s="2">
        <v>643</v>
      </c>
      <c r="N58" s="44"/>
      <c r="O58" s="44"/>
      <c r="P58" s="44"/>
      <c r="Q58" s="44"/>
      <c r="R58" s="4"/>
      <c r="S58" s="4"/>
    </row>
    <row r="59" spans="1:19" s="39" customFormat="1" ht="21" customHeight="1" x14ac:dyDescent="0.4">
      <c r="A59" s="2">
        <v>18</v>
      </c>
      <c r="B59" s="19" t="s">
        <v>68</v>
      </c>
      <c r="C59" s="20"/>
      <c r="D59" s="42" t="s">
        <v>66</v>
      </c>
      <c r="E59" s="16">
        <f t="shared" si="1"/>
        <v>2802</v>
      </c>
      <c r="F59" s="35">
        <v>954</v>
      </c>
      <c r="G59" s="34">
        <v>876</v>
      </c>
      <c r="H59" s="2" t="s">
        <v>209</v>
      </c>
      <c r="I59" s="2" t="s">
        <v>209</v>
      </c>
      <c r="J59" s="2">
        <v>972</v>
      </c>
      <c r="K59" s="2" t="s">
        <v>209</v>
      </c>
      <c r="L59" s="2" t="s">
        <v>209</v>
      </c>
      <c r="M59" s="2" t="s">
        <v>209</v>
      </c>
      <c r="N59" s="44"/>
      <c r="O59" s="44"/>
      <c r="P59" s="44"/>
      <c r="Q59" s="44"/>
      <c r="R59" s="48"/>
      <c r="S59" s="48"/>
    </row>
    <row r="60" spans="1:19" s="39" customFormat="1" ht="21" customHeight="1" x14ac:dyDescent="0.4">
      <c r="A60" s="2">
        <v>19</v>
      </c>
      <c r="B60" s="33" t="s">
        <v>142</v>
      </c>
      <c r="C60" s="33"/>
      <c r="D60" s="49" t="s">
        <v>239</v>
      </c>
      <c r="E60" s="16">
        <f t="shared" si="1"/>
        <v>2726</v>
      </c>
      <c r="F60" s="34">
        <v>734</v>
      </c>
      <c r="G60" s="2" t="s">
        <v>209</v>
      </c>
      <c r="H60" s="2" t="s">
        <v>209</v>
      </c>
      <c r="I60" s="2">
        <v>683</v>
      </c>
      <c r="J60" s="2">
        <v>631</v>
      </c>
      <c r="K60" s="2">
        <v>0</v>
      </c>
      <c r="L60" s="2" t="s">
        <v>209</v>
      </c>
      <c r="M60" s="2">
        <v>678</v>
      </c>
      <c r="N60" s="61">
        <v>525</v>
      </c>
      <c r="O60" s="44"/>
      <c r="P60" s="44"/>
      <c r="Q60" s="44"/>
      <c r="R60" s="48"/>
      <c r="S60" s="48"/>
    </row>
    <row r="61" spans="1:19" ht="21" customHeight="1" x14ac:dyDescent="0.4">
      <c r="A61" s="2">
        <v>20</v>
      </c>
      <c r="B61" s="19" t="s">
        <v>181</v>
      </c>
      <c r="C61" s="20"/>
      <c r="D61" s="49" t="s">
        <v>83</v>
      </c>
      <c r="E61" s="16">
        <f t="shared" si="1"/>
        <v>2367</v>
      </c>
      <c r="F61" s="2" t="s">
        <v>209</v>
      </c>
      <c r="G61" s="2" t="s">
        <v>209</v>
      </c>
      <c r="H61" s="2" t="s">
        <v>209</v>
      </c>
      <c r="I61" s="2" t="s">
        <v>209</v>
      </c>
      <c r="J61" s="2">
        <v>814</v>
      </c>
      <c r="K61" s="2">
        <v>766</v>
      </c>
      <c r="L61" s="2" t="s">
        <v>209</v>
      </c>
      <c r="M61" s="2">
        <v>787</v>
      </c>
      <c r="N61" s="44"/>
      <c r="O61" s="44"/>
      <c r="P61" s="44"/>
      <c r="Q61" s="44"/>
      <c r="R61" s="4"/>
      <c r="S61" s="4"/>
    </row>
    <row r="62" spans="1:19" ht="21" customHeight="1" x14ac:dyDescent="0.4">
      <c r="A62" s="2">
        <v>21</v>
      </c>
      <c r="B62" s="33" t="s">
        <v>154</v>
      </c>
      <c r="C62" s="33"/>
      <c r="D62" s="49" t="s">
        <v>13</v>
      </c>
      <c r="E62" s="16">
        <f t="shared" si="1"/>
        <v>2270</v>
      </c>
      <c r="F62" s="2" t="s">
        <v>209</v>
      </c>
      <c r="G62" s="2" t="s">
        <v>209</v>
      </c>
      <c r="H62" s="2" t="s">
        <v>209</v>
      </c>
      <c r="I62" s="2">
        <v>605</v>
      </c>
      <c r="J62" s="2">
        <v>498</v>
      </c>
      <c r="K62" s="2">
        <v>579</v>
      </c>
      <c r="L62" s="2" t="s">
        <v>209</v>
      </c>
      <c r="M62" s="2">
        <v>588</v>
      </c>
      <c r="N62" s="44"/>
      <c r="O62" s="44"/>
      <c r="P62" s="44"/>
      <c r="Q62" s="44"/>
    </row>
    <row r="63" spans="1:19" ht="21" customHeight="1" x14ac:dyDescent="0.4">
      <c r="A63" s="2">
        <v>22</v>
      </c>
      <c r="B63" s="33" t="s">
        <v>40</v>
      </c>
      <c r="C63" s="33"/>
      <c r="D63" s="42" t="s">
        <v>15</v>
      </c>
      <c r="E63" s="16">
        <f t="shared" si="1"/>
        <v>2245</v>
      </c>
      <c r="F63" s="35">
        <v>1187</v>
      </c>
      <c r="G63" s="34">
        <v>1058</v>
      </c>
      <c r="H63" s="2" t="s">
        <v>209</v>
      </c>
      <c r="I63" s="2" t="s">
        <v>209</v>
      </c>
      <c r="J63" s="2" t="s">
        <v>209</v>
      </c>
      <c r="K63" s="2" t="s">
        <v>209</v>
      </c>
      <c r="L63" s="2" t="s">
        <v>209</v>
      </c>
      <c r="M63" s="2" t="s">
        <v>209</v>
      </c>
      <c r="N63" s="44"/>
      <c r="O63" s="44"/>
      <c r="P63" s="44"/>
      <c r="Q63" s="44"/>
    </row>
    <row r="64" spans="1:19" ht="21" customHeight="1" x14ac:dyDescent="0.4">
      <c r="A64" s="2">
        <v>23</v>
      </c>
      <c r="B64" s="19" t="s">
        <v>50</v>
      </c>
      <c r="C64" s="20"/>
      <c r="D64" s="49" t="s">
        <v>159</v>
      </c>
      <c r="E64" s="16">
        <f t="shared" si="1"/>
        <v>2156</v>
      </c>
      <c r="F64" s="2" t="s">
        <v>209</v>
      </c>
      <c r="G64" s="2" t="s">
        <v>209</v>
      </c>
      <c r="H64" s="34">
        <v>534</v>
      </c>
      <c r="I64" s="2">
        <v>524</v>
      </c>
      <c r="J64" s="2">
        <v>506</v>
      </c>
      <c r="K64" s="2" t="s">
        <v>209</v>
      </c>
      <c r="L64" s="2">
        <v>592</v>
      </c>
      <c r="M64" s="2">
        <v>0</v>
      </c>
      <c r="N64" s="62">
        <v>489</v>
      </c>
      <c r="O64" s="44"/>
      <c r="P64" s="44"/>
      <c r="Q64" s="44"/>
    </row>
    <row r="65" spans="1:17" ht="21" customHeight="1" x14ac:dyDescent="0.4">
      <c r="A65" s="2">
        <v>24</v>
      </c>
      <c r="B65" s="19" t="s">
        <v>163</v>
      </c>
      <c r="C65" s="20"/>
      <c r="D65" s="49" t="s">
        <v>7</v>
      </c>
      <c r="E65" s="16">
        <f t="shared" si="1"/>
        <v>1834</v>
      </c>
      <c r="F65" s="35">
        <v>612</v>
      </c>
      <c r="G65" s="2" t="s">
        <v>209</v>
      </c>
      <c r="H65" s="34">
        <v>616</v>
      </c>
      <c r="I65" s="2" t="s">
        <v>209</v>
      </c>
      <c r="J65" s="2" t="s">
        <v>209</v>
      </c>
      <c r="K65" s="2" t="s">
        <v>209</v>
      </c>
      <c r="L65" s="2">
        <v>606</v>
      </c>
      <c r="M65" s="2" t="s">
        <v>209</v>
      </c>
      <c r="N65" s="44"/>
      <c r="O65" s="44"/>
      <c r="P65" s="44"/>
      <c r="Q65" s="44"/>
    </row>
    <row r="66" spans="1:17" ht="21" customHeight="1" x14ac:dyDescent="0.4">
      <c r="A66" s="2">
        <v>25</v>
      </c>
      <c r="B66" s="19" t="s">
        <v>153</v>
      </c>
      <c r="C66" s="20"/>
      <c r="D66" s="40" t="s">
        <v>13</v>
      </c>
      <c r="E66" s="41">
        <f t="shared" si="1"/>
        <v>1656</v>
      </c>
      <c r="F66" s="34" t="s">
        <v>209</v>
      </c>
      <c r="G66" s="34" t="s">
        <v>209</v>
      </c>
      <c r="H66" s="34">
        <v>801</v>
      </c>
      <c r="I66" s="43">
        <v>855</v>
      </c>
      <c r="J66" s="34" t="s">
        <v>209</v>
      </c>
      <c r="K66" s="34" t="s">
        <v>209</v>
      </c>
      <c r="L66" s="34" t="s">
        <v>209</v>
      </c>
      <c r="M66" s="34" t="s">
        <v>209</v>
      </c>
      <c r="N66" s="63"/>
      <c r="O66" s="63"/>
      <c r="P66" s="63"/>
      <c r="Q66" s="63"/>
    </row>
    <row r="67" spans="1:17" ht="21" customHeight="1" x14ac:dyDescent="0.4">
      <c r="A67" s="2">
        <v>26</v>
      </c>
      <c r="B67" s="19" t="s">
        <v>37</v>
      </c>
      <c r="C67" s="20"/>
      <c r="D67" s="42" t="s">
        <v>10</v>
      </c>
      <c r="E67" s="16">
        <f t="shared" si="1"/>
        <v>1619</v>
      </c>
      <c r="F67" s="2" t="s">
        <v>209</v>
      </c>
      <c r="G67" s="2" t="s">
        <v>209</v>
      </c>
      <c r="H67" s="2" t="s">
        <v>209</v>
      </c>
      <c r="I67" s="2">
        <v>909</v>
      </c>
      <c r="J67" s="2">
        <v>710</v>
      </c>
      <c r="K67" s="2" t="s">
        <v>209</v>
      </c>
      <c r="L67" s="2" t="s">
        <v>209</v>
      </c>
      <c r="M67" s="2" t="s">
        <v>209</v>
      </c>
      <c r="N67" s="44"/>
      <c r="O67" s="44"/>
      <c r="P67" s="44"/>
      <c r="Q67" s="44"/>
    </row>
    <row r="68" spans="1:17" ht="21" customHeight="1" x14ac:dyDescent="0.4">
      <c r="A68" s="2">
        <v>27</v>
      </c>
      <c r="B68" s="19" t="s">
        <v>69</v>
      </c>
      <c r="C68" s="20"/>
      <c r="D68" s="42" t="s">
        <v>34</v>
      </c>
      <c r="E68" s="16">
        <f t="shared" si="1"/>
        <v>1491</v>
      </c>
      <c r="F68" s="35">
        <v>852</v>
      </c>
      <c r="G68" s="2" t="s">
        <v>209</v>
      </c>
      <c r="H68" s="34" t="s">
        <v>137</v>
      </c>
      <c r="I68" s="2" t="s">
        <v>209</v>
      </c>
      <c r="J68" s="2" t="s">
        <v>209</v>
      </c>
      <c r="K68" s="2" t="s">
        <v>209</v>
      </c>
      <c r="L68" s="2">
        <v>639</v>
      </c>
      <c r="M68" s="2" t="s">
        <v>209</v>
      </c>
      <c r="N68" s="44"/>
      <c r="O68" s="44"/>
      <c r="P68" s="44"/>
      <c r="Q68" s="44"/>
    </row>
    <row r="69" spans="1:17" ht="21" customHeight="1" x14ac:dyDescent="0.4">
      <c r="A69" s="2">
        <v>28</v>
      </c>
      <c r="B69" s="19" t="s">
        <v>152</v>
      </c>
      <c r="C69" s="20"/>
      <c r="D69" s="42" t="s">
        <v>4</v>
      </c>
      <c r="E69" s="16">
        <f t="shared" si="1"/>
        <v>1441</v>
      </c>
      <c r="F69" s="2" t="s">
        <v>209</v>
      </c>
      <c r="G69" s="2" t="s">
        <v>209</v>
      </c>
      <c r="H69" s="34">
        <v>743</v>
      </c>
      <c r="I69" s="2" t="s">
        <v>209</v>
      </c>
      <c r="J69" s="2">
        <v>698</v>
      </c>
      <c r="K69" s="2" t="s">
        <v>209</v>
      </c>
      <c r="L69" s="2" t="s">
        <v>209</v>
      </c>
      <c r="M69" s="2" t="s">
        <v>209</v>
      </c>
      <c r="N69" s="44"/>
      <c r="O69" s="44"/>
      <c r="P69" s="44"/>
      <c r="Q69" s="44"/>
    </row>
    <row r="70" spans="1:17" ht="21" customHeight="1" x14ac:dyDescent="0.4">
      <c r="A70" s="2">
        <v>29</v>
      </c>
      <c r="B70" s="19" t="s">
        <v>164</v>
      </c>
      <c r="C70" s="20"/>
      <c r="D70" s="42" t="s">
        <v>9</v>
      </c>
      <c r="E70" s="16">
        <f t="shared" si="1"/>
        <v>1406</v>
      </c>
      <c r="F70" s="35">
        <v>643</v>
      </c>
      <c r="G70" s="2" t="s">
        <v>209</v>
      </c>
      <c r="H70" s="2" t="s">
        <v>209</v>
      </c>
      <c r="I70" s="2">
        <v>763</v>
      </c>
      <c r="J70" s="2" t="s">
        <v>209</v>
      </c>
      <c r="K70" s="2" t="s">
        <v>209</v>
      </c>
      <c r="L70" s="2" t="s">
        <v>209</v>
      </c>
      <c r="M70" s="2" t="s">
        <v>209</v>
      </c>
      <c r="N70" s="44"/>
      <c r="O70" s="44"/>
      <c r="P70" s="44"/>
      <c r="Q70" s="44"/>
    </row>
    <row r="71" spans="1:17" ht="21" customHeight="1" x14ac:dyDescent="0.4">
      <c r="A71" s="2">
        <v>30</v>
      </c>
      <c r="B71" s="19" t="s">
        <v>71</v>
      </c>
      <c r="C71" s="20"/>
      <c r="D71" s="42" t="s">
        <v>15</v>
      </c>
      <c r="E71" s="16">
        <f t="shared" si="1"/>
        <v>1291</v>
      </c>
      <c r="F71" s="35">
        <v>729</v>
      </c>
      <c r="G71" s="2" t="s">
        <v>209</v>
      </c>
      <c r="H71" s="2" t="s">
        <v>209</v>
      </c>
      <c r="I71" s="2" t="s">
        <v>209</v>
      </c>
      <c r="J71" s="2">
        <v>562</v>
      </c>
      <c r="K71" s="2" t="s">
        <v>209</v>
      </c>
      <c r="L71" s="2" t="s">
        <v>209</v>
      </c>
      <c r="M71" s="2" t="s">
        <v>209</v>
      </c>
      <c r="N71" s="44"/>
      <c r="O71" s="44"/>
      <c r="P71" s="44"/>
      <c r="Q71" s="44"/>
    </row>
    <row r="72" spans="1:17" ht="21" customHeight="1" x14ac:dyDescent="0.4">
      <c r="A72" s="2">
        <v>31</v>
      </c>
      <c r="B72" s="19" t="s">
        <v>165</v>
      </c>
      <c r="C72" s="20"/>
      <c r="D72" s="42" t="s">
        <v>13</v>
      </c>
      <c r="E72" s="16">
        <f t="shared" si="1"/>
        <v>1226</v>
      </c>
      <c r="F72" s="2" t="s">
        <v>209</v>
      </c>
      <c r="G72" s="2" t="s">
        <v>209</v>
      </c>
      <c r="H72" s="2" t="s">
        <v>209</v>
      </c>
      <c r="I72" s="2">
        <v>745</v>
      </c>
      <c r="J72" s="2" t="s">
        <v>209</v>
      </c>
      <c r="K72" s="2">
        <v>481</v>
      </c>
      <c r="L72" s="2" t="s">
        <v>209</v>
      </c>
      <c r="M72" s="2" t="s">
        <v>209</v>
      </c>
      <c r="N72" s="44"/>
      <c r="O72" s="44"/>
      <c r="P72" s="44"/>
      <c r="Q72" s="44"/>
    </row>
    <row r="73" spans="1:17" ht="21" customHeight="1" x14ac:dyDescent="0.4">
      <c r="A73" s="2">
        <v>32</v>
      </c>
      <c r="B73" s="19" t="s">
        <v>158</v>
      </c>
      <c r="C73" s="20"/>
      <c r="D73" s="42" t="s">
        <v>159</v>
      </c>
      <c r="E73" s="16">
        <f t="shared" si="1"/>
        <v>1218</v>
      </c>
      <c r="F73" s="2" t="s">
        <v>209</v>
      </c>
      <c r="G73" s="2" t="s">
        <v>209</v>
      </c>
      <c r="H73" s="34">
        <v>648</v>
      </c>
      <c r="I73" s="2">
        <v>570</v>
      </c>
      <c r="J73" s="2" t="s">
        <v>209</v>
      </c>
      <c r="K73" s="2" t="s">
        <v>209</v>
      </c>
      <c r="L73" s="2" t="s">
        <v>209</v>
      </c>
      <c r="M73" s="2" t="s">
        <v>209</v>
      </c>
      <c r="N73" s="44"/>
      <c r="O73" s="44"/>
      <c r="P73" s="44"/>
      <c r="Q73" s="44"/>
    </row>
    <row r="74" spans="1:17" ht="21" customHeight="1" x14ac:dyDescent="0.4">
      <c r="A74" s="2">
        <v>33</v>
      </c>
      <c r="B74" s="19" t="s">
        <v>225</v>
      </c>
      <c r="C74" s="20"/>
      <c r="D74" s="42" t="s">
        <v>36</v>
      </c>
      <c r="E74" s="16">
        <f t="shared" si="1"/>
        <v>1030</v>
      </c>
      <c r="F74" s="2" t="s">
        <v>209</v>
      </c>
      <c r="G74" s="2" t="s">
        <v>209</v>
      </c>
      <c r="H74" s="2" t="s">
        <v>209</v>
      </c>
      <c r="I74" s="2" t="s">
        <v>209</v>
      </c>
      <c r="J74" s="2">
        <v>516</v>
      </c>
      <c r="K74" s="2">
        <v>514</v>
      </c>
      <c r="L74" s="2" t="s">
        <v>209</v>
      </c>
      <c r="M74" s="2" t="s">
        <v>209</v>
      </c>
      <c r="N74" s="44"/>
      <c r="O74" s="44"/>
      <c r="P74" s="44"/>
      <c r="Q74" s="44"/>
    </row>
    <row r="75" spans="1:17" ht="21" customHeight="1" x14ac:dyDescent="0.4">
      <c r="A75" s="2">
        <v>34</v>
      </c>
      <c r="B75" s="19" t="s">
        <v>141</v>
      </c>
      <c r="C75" s="20"/>
      <c r="D75" s="42" t="s">
        <v>14</v>
      </c>
      <c r="E75" s="16">
        <f t="shared" si="1"/>
        <v>775</v>
      </c>
      <c r="F75" s="2" t="s">
        <v>209</v>
      </c>
      <c r="G75" s="2" t="s">
        <v>209</v>
      </c>
      <c r="H75" s="2" t="s">
        <v>209</v>
      </c>
      <c r="I75" s="2" t="s">
        <v>209</v>
      </c>
      <c r="J75" s="2" t="s">
        <v>209</v>
      </c>
      <c r="K75" s="2" t="s">
        <v>209</v>
      </c>
      <c r="L75" s="2">
        <v>775</v>
      </c>
      <c r="M75" s="2" t="s">
        <v>209</v>
      </c>
      <c r="N75" s="44"/>
      <c r="O75" s="44"/>
      <c r="P75" s="44"/>
      <c r="Q75" s="44"/>
    </row>
    <row r="76" spans="1:17" ht="21" customHeight="1" x14ac:dyDescent="0.4">
      <c r="A76" s="2">
        <v>35</v>
      </c>
      <c r="B76" s="55" t="s">
        <v>252</v>
      </c>
      <c r="C76" s="56"/>
      <c r="D76" s="57" t="s">
        <v>57</v>
      </c>
      <c r="E76" s="58">
        <f t="shared" si="1"/>
        <v>765</v>
      </c>
      <c r="F76" s="59" t="s">
        <v>209</v>
      </c>
      <c r="G76" s="59" t="s">
        <v>209</v>
      </c>
      <c r="H76" s="59" t="s">
        <v>209</v>
      </c>
      <c r="I76" s="59" t="s">
        <v>209</v>
      </c>
      <c r="J76" s="59" t="s">
        <v>209</v>
      </c>
      <c r="K76" s="59" t="s">
        <v>209</v>
      </c>
      <c r="L76" s="59" t="s">
        <v>209</v>
      </c>
      <c r="M76" s="59">
        <v>765</v>
      </c>
      <c r="N76" s="44"/>
      <c r="O76" s="44"/>
      <c r="P76" s="44"/>
      <c r="Q76" s="44"/>
    </row>
    <row r="77" spans="1:17" ht="21" customHeight="1" x14ac:dyDescent="0.4">
      <c r="A77" s="2">
        <v>36</v>
      </c>
      <c r="B77" s="19" t="s">
        <v>182</v>
      </c>
      <c r="C77" s="20"/>
      <c r="D77" s="42" t="s">
        <v>6</v>
      </c>
      <c r="E77" s="16">
        <f t="shared" si="1"/>
        <v>761</v>
      </c>
      <c r="F77" s="2" t="s">
        <v>209</v>
      </c>
      <c r="G77" s="2" t="s">
        <v>209</v>
      </c>
      <c r="H77" s="34">
        <v>761</v>
      </c>
      <c r="I77" s="2" t="s">
        <v>209</v>
      </c>
      <c r="J77" s="2" t="s">
        <v>209</v>
      </c>
      <c r="K77" s="2" t="s">
        <v>209</v>
      </c>
      <c r="L77" s="2" t="s">
        <v>209</v>
      </c>
      <c r="M77" s="2" t="s">
        <v>209</v>
      </c>
      <c r="N77" s="44"/>
      <c r="O77" s="44"/>
      <c r="P77" s="44"/>
      <c r="Q77" s="44"/>
    </row>
    <row r="78" spans="1:17" ht="21" customHeight="1" x14ac:dyDescent="0.4">
      <c r="A78" s="2">
        <v>37</v>
      </c>
      <c r="B78" s="19" t="s">
        <v>156</v>
      </c>
      <c r="C78" s="20"/>
      <c r="D78" s="49" t="s">
        <v>9</v>
      </c>
      <c r="E78" s="16">
        <f t="shared" si="1"/>
        <v>744</v>
      </c>
      <c r="F78" s="2" t="s">
        <v>209</v>
      </c>
      <c r="G78" s="2" t="s">
        <v>209</v>
      </c>
      <c r="H78" s="2" t="s">
        <v>209</v>
      </c>
      <c r="I78" s="2">
        <v>744</v>
      </c>
      <c r="J78" s="2" t="s">
        <v>209</v>
      </c>
      <c r="K78" s="2" t="s">
        <v>209</v>
      </c>
      <c r="L78" s="2" t="s">
        <v>209</v>
      </c>
      <c r="M78" s="2" t="s">
        <v>209</v>
      </c>
      <c r="N78" s="44"/>
      <c r="O78" s="44"/>
      <c r="P78" s="44"/>
      <c r="Q78" s="44"/>
    </row>
    <row r="79" spans="1:17" ht="21" customHeight="1" x14ac:dyDescent="0.4">
      <c r="A79" s="2">
        <v>38</v>
      </c>
      <c r="B79" s="19" t="s">
        <v>157</v>
      </c>
      <c r="C79" s="20"/>
      <c r="D79" s="49" t="s">
        <v>9</v>
      </c>
      <c r="E79" s="16">
        <f t="shared" si="1"/>
        <v>738</v>
      </c>
      <c r="F79" s="2" t="s">
        <v>209</v>
      </c>
      <c r="G79" s="2" t="s">
        <v>209</v>
      </c>
      <c r="H79" s="2" t="s">
        <v>209</v>
      </c>
      <c r="I79" s="2">
        <v>738</v>
      </c>
      <c r="J79" s="2" t="s">
        <v>209</v>
      </c>
      <c r="K79" s="2" t="s">
        <v>209</v>
      </c>
      <c r="L79" s="2" t="s">
        <v>209</v>
      </c>
      <c r="M79" s="2" t="s">
        <v>209</v>
      </c>
      <c r="N79" s="44"/>
      <c r="O79" s="44"/>
      <c r="P79" s="44"/>
      <c r="Q79" s="44"/>
    </row>
    <row r="80" spans="1:17" ht="21" customHeight="1" x14ac:dyDescent="0.4">
      <c r="A80" s="2">
        <v>39</v>
      </c>
      <c r="B80" s="19" t="s">
        <v>180</v>
      </c>
      <c r="C80" s="20"/>
      <c r="D80" s="42" t="s">
        <v>8</v>
      </c>
      <c r="E80" s="16">
        <f t="shared" si="1"/>
        <v>731</v>
      </c>
      <c r="F80" s="2" t="s">
        <v>209</v>
      </c>
      <c r="G80" s="2" t="s">
        <v>209</v>
      </c>
      <c r="H80" s="34">
        <v>731</v>
      </c>
      <c r="I80" s="2" t="s">
        <v>209</v>
      </c>
      <c r="J80" s="2" t="s">
        <v>209</v>
      </c>
      <c r="K80" s="2" t="s">
        <v>209</v>
      </c>
      <c r="L80" s="2" t="s">
        <v>209</v>
      </c>
      <c r="M80" s="2" t="s">
        <v>209</v>
      </c>
      <c r="N80" s="44"/>
      <c r="O80" s="44"/>
      <c r="P80" s="44"/>
      <c r="Q80" s="44"/>
    </row>
    <row r="81" spans="1:17" ht="21" customHeight="1" x14ac:dyDescent="0.4">
      <c r="A81" s="2">
        <v>40</v>
      </c>
      <c r="B81" s="19" t="s">
        <v>49</v>
      </c>
      <c r="C81" s="20"/>
      <c r="D81" s="49" t="s">
        <v>7</v>
      </c>
      <c r="E81" s="16">
        <f t="shared" si="1"/>
        <v>702</v>
      </c>
      <c r="F81" s="2" t="s">
        <v>209</v>
      </c>
      <c r="G81" s="2" t="s">
        <v>209</v>
      </c>
      <c r="H81" s="2" t="s">
        <v>209</v>
      </c>
      <c r="I81" s="2" t="s">
        <v>209</v>
      </c>
      <c r="J81" s="2" t="s">
        <v>209</v>
      </c>
      <c r="K81" s="2" t="s">
        <v>209</v>
      </c>
      <c r="L81" s="2">
        <v>702</v>
      </c>
      <c r="M81" s="2" t="s">
        <v>209</v>
      </c>
      <c r="N81" s="44"/>
      <c r="O81" s="44"/>
      <c r="P81" s="44"/>
      <c r="Q81" s="44"/>
    </row>
    <row r="82" spans="1:17" ht="21" customHeight="1" x14ac:dyDescent="0.4">
      <c r="A82" s="2">
        <v>41</v>
      </c>
      <c r="B82" s="19" t="s">
        <v>155</v>
      </c>
      <c r="C82" s="20"/>
      <c r="D82" s="40" t="s">
        <v>9</v>
      </c>
      <c r="E82" s="16">
        <f t="shared" si="1"/>
        <v>667</v>
      </c>
      <c r="F82" s="43" t="s">
        <v>209</v>
      </c>
      <c r="G82" s="43" t="s">
        <v>209</v>
      </c>
      <c r="H82" s="43" t="s">
        <v>209</v>
      </c>
      <c r="I82" s="2">
        <v>667</v>
      </c>
      <c r="J82" s="2" t="s">
        <v>209</v>
      </c>
      <c r="K82" s="2" t="s">
        <v>209</v>
      </c>
      <c r="L82" s="2" t="s">
        <v>209</v>
      </c>
      <c r="M82" s="2" t="s">
        <v>209</v>
      </c>
      <c r="N82" s="44"/>
      <c r="O82" s="44"/>
      <c r="P82" s="44"/>
      <c r="Q82" s="44"/>
    </row>
    <row r="83" spans="1:17" ht="21" customHeight="1" x14ac:dyDescent="0.4">
      <c r="A83" s="2">
        <v>42</v>
      </c>
      <c r="B83" s="19" t="s">
        <v>242</v>
      </c>
      <c r="C83" s="20"/>
      <c r="D83" s="49" t="s">
        <v>57</v>
      </c>
      <c r="E83" s="16">
        <f t="shared" si="1"/>
        <v>645</v>
      </c>
      <c r="F83" s="2" t="s">
        <v>209</v>
      </c>
      <c r="G83" s="2" t="s">
        <v>209</v>
      </c>
      <c r="H83" s="2" t="s">
        <v>209</v>
      </c>
      <c r="I83" s="2" t="s">
        <v>209</v>
      </c>
      <c r="J83" s="2" t="s">
        <v>209</v>
      </c>
      <c r="K83" s="2" t="s">
        <v>209</v>
      </c>
      <c r="L83" s="2">
        <v>645</v>
      </c>
      <c r="M83" s="2" t="s">
        <v>209</v>
      </c>
      <c r="N83" s="44"/>
      <c r="O83" s="44"/>
      <c r="P83" s="44"/>
      <c r="Q83" s="44"/>
    </row>
    <row r="84" spans="1:17" ht="21" customHeight="1" x14ac:dyDescent="0.4">
      <c r="A84" s="2">
        <v>43</v>
      </c>
      <c r="B84" s="19" t="s">
        <v>160</v>
      </c>
      <c r="C84" s="20"/>
      <c r="D84" s="40" t="s">
        <v>5</v>
      </c>
      <c r="E84" s="41">
        <f t="shared" si="1"/>
        <v>615</v>
      </c>
      <c r="F84" s="34" t="s">
        <v>209</v>
      </c>
      <c r="G84" s="34" t="s">
        <v>209</v>
      </c>
      <c r="H84" s="34" t="s">
        <v>209</v>
      </c>
      <c r="I84" s="34">
        <v>615</v>
      </c>
      <c r="J84" s="34" t="s">
        <v>209</v>
      </c>
      <c r="K84" s="34" t="s">
        <v>209</v>
      </c>
      <c r="L84" s="34" t="s">
        <v>209</v>
      </c>
      <c r="M84" s="34" t="s">
        <v>209</v>
      </c>
      <c r="N84" s="44"/>
      <c r="O84" s="44"/>
      <c r="P84" s="44"/>
      <c r="Q84" s="44"/>
    </row>
    <row r="85" spans="1:17" ht="21" customHeight="1" x14ac:dyDescent="0.4">
      <c r="A85" s="2">
        <v>44</v>
      </c>
      <c r="B85" s="19" t="s">
        <v>258</v>
      </c>
      <c r="C85" s="20"/>
      <c r="D85" s="49" t="s">
        <v>13</v>
      </c>
      <c r="E85" s="16">
        <f t="shared" si="1"/>
        <v>535</v>
      </c>
      <c r="F85" s="2" t="s">
        <v>209</v>
      </c>
      <c r="G85" s="2" t="s">
        <v>209</v>
      </c>
      <c r="H85" s="2" t="s">
        <v>209</v>
      </c>
      <c r="I85" s="2" t="s">
        <v>209</v>
      </c>
      <c r="J85" s="2" t="s">
        <v>209</v>
      </c>
      <c r="K85" s="2" t="s">
        <v>209</v>
      </c>
      <c r="L85" s="2" t="s">
        <v>209</v>
      </c>
      <c r="M85" s="2">
        <v>535</v>
      </c>
      <c r="N85" s="44"/>
      <c r="O85" s="44"/>
      <c r="P85" s="44"/>
      <c r="Q85" s="44"/>
    </row>
    <row r="86" spans="1:17" ht="21" customHeight="1" x14ac:dyDescent="0.4">
      <c r="A86" s="2">
        <v>45</v>
      </c>
      <c r="B86" s="19" t="s">
        <v>238</v>
      </c>
      <c r="C86" s="20"/>
      <c r="D86" s="40" t="s">
        <v>66</v>
      </c>
      <c r="E86" s="41">
        <f t="shared" si="1"/>
        <v>528</v>
      </c>
      <c r="F86" s="34" t="s">
        <v>209</v>
      </c>
      <c r="G86" s="34" t="s">
        <v>209</v>
      </c>
      <c r="H86" s="34" t="s">
        <v>209</v>
      </c>
      <c r="I86" s="34" t="s">
        <v>209</v>
      </c>
      <c r="J86" s="34" t="s">
        <v>209</v>
      </c>
      <c r="K86" s="34">
        <v>528</v>
      </c>
      <c r="L86" s="34" t="s">
        <v>209</v>
      </c>
      <c r="M86" s="34" t="s">
        <v>209</v>
      </c>
      <c r="N86" s="44"/>
      <c r="O86" s="44"/>
      <c r="P86" s="44"/>
      <c r="Q86" s="44"/>
    </row>
    <row r="87" spans="1:17" ht="21" customHeight="1" x14ac:dyDescent="0.4">
      <c r="A87" s="2">
        <v>46</v>
      </c>
      <c r="B87" s="19" t="s">
        <v>244</v>
      </c>
      <c r="C87" s="20"/>
      <c r="D87" s="40" t="s">
        <v>147</v>
      </c>
      <c r="E87" s="41">
        <f t="shared" si="1"/>
        <v>521</v>
      </c>
      <c r="F87" s="34" t="s">
        <v>209</v>
      </c>
      <c r="G87" s="34" t="s">
        <v>209</v>
      </c>
      <c r="H87" s="34" t="s">
        <v>209</v>
      </c>
      <c r="I87" s="34" t="s">
        <v>209</v>
      </c>
      <c r="J87" s="34" t="s">
        <v>209</v>
      </c>
      <c r="K87" s="34" t="s">
        <v>209</v>
      </c>
      <c r="L87" s="34">
        <v>521</v>
      </c>
      <c r="M87" s="34" t="s">
        <v>209</v>
      </c>
      <c r="N87" s="44"/>
      <c r="O87" s="44"/>
      <c r="P87" s="44"/>
      <c r="Q87" s="44"/>
    </row>
    <row r="88" spans="1:17" ht="21" customHeight="1" x14ac:dyDescent="0.4">
      <c r="A88" s="2">
        <v>47</v>
      </c>
      <c r="B88" s="19" t="s">
        <v>37</v>
      </c>
      <c r="C88" s="20"/>
      <c r="D88" s="40" t="s">
        <v>45</v>
      </c>
      <c r="E88" s="41">
        <f t="shared" si="1"/>
        <v>435</v>
      </c>
      <c r="F88" s="34" t="s">
        <v>209</v>
      </c>
      <c r="G88" s="34" t="s">
        <v>209</v>
      </c>
      <c r="H88" s="34">
        <v>435</v>
      </c>
      <c r="I88" s="34" t="s">
        <v>209</v>
      </c>
      <c r="J88" s="34" t="s">
        <v>209</v>
      </c>
      <c r="K88" s="34" t="s">
        <v>209</v>
      </c>
      <c r="L88" s="34" t="s">
        <v>209</v>
      </c>
      <c r="M88" s="34" t="s">
        <v>209</v>
      </c>
      <c r="N88" s="44"/>
      <c r="O88" s="44"/>
      <c r="P88" s="44"/>
      <c r="Q88" s="44"/>
    </row>
    <row r="89" spans="1:17" ht="21" customHeight="1" x14ac:dyDescent="0.4">
      <c r="A89" s="2">
        <v>48</v>
      </c>
      <c r="B89" s="19" t="s">
        <v>245</v>
      </c>
      <c r="C89" s="20"/>
      <c r="D89" s="40" t="s">
        <v>159</v>
      </c>
      <c r="E89" s="41">
        <f t="shared" si="1"/>
        <v>341</v>
      </c>
      <c r="F89" s="34" t="s">
        <v>209</v>
      </c>
      <c r="G89" s="34" t="s">
        <v>209</v>
      </c>
      <c r="H89" s="34" t="s">
        <v>209</v>
      </c>
      <c r="I89" s="34" t="s">
        <v>209</v>
      </c>
      <c r="J89" s="34" t="s">
        <v>209</v>
      </c>
      <c r="K89" s="34" t="s">
        <v>209</v>
      </c>
      <c r="L89" s="34">
        <v>341</v>
      </c>
      <c r="M89" s="34" t="s">
        <v>209</v>
      </c>
      <c r="N89" s="44"/>
      <c r="O89" s="44"/>
      <c r="P89" s="44"/>
      <c r="Q89" s="44"/>
    </row>
    <row r="90" spans="1:17" ht="21" customHeight="1" x14ac:dyDescent="0.4">
      <c r="A90" s="2">
        <v>49</v>
      </c>
      <c r="B90" s="19" t="s">
        <v>243</v>
      </c>
      <c r="C90" s="20"/>
      <c r="D90" s="40" t="s">
        <v>34</v>
      </c>
      <c r="E90" s="41">
        <f t="shared" si="1"/>
        <v>0</v>
      </c>
      <c r="F90" s="34" t="s">
        <v>209</v>
      </c>
      <c r="G90" s="34" t="s">
        <v>209</v>
      </c>
      <c r="H90" s="34" t="s">
        <v>209</v>
      </c>
      <c r="I90" s="34" t="s">
        <v>209</v>
      </c>
      <c r="J90" s="34" t="s">
        <v>209</v>
      </c>
      <c r="K90" s="34" t="s">
        <v>209</v>
      </c>
      <c r="L90" s="34">
        <v>0</v>
      </c>
      <c r="M90" s="34" t="s">
        <v>209</v>
      </c>
      <c r="N90" s="38">
        <v>628</v>
      </c>
      <c r="O90" s="44"/>
      <c r="P90" s="44"/>
      <c r="Q90" s="44"/>
    </row>
    <row r="91" spans="1:17" ht="21" customHeight="1" x14ac:dyDescent="0.4">
      <c r="A91" s="2">
        <v>50</v>
      </c>
      <c r="B91" s="19" t="s">
        <v>202</v>
      </c>
      <c r="C91" s="20"/>
      <c r="D91" s="40" t="s">
        <v>8</v>
      </c>
      <c r="E91" s="41">
        <f t="shared" si="1"/>
        <v>0</v>
      </c>
      <c r="F91" s="34" t="s">
        <v>209</v>
      </c>
      <c r="G91" s="34" t="s">
        <v>209</v>
      </c>
      <c r="H91" s="34">
        <v>0</v>
      </c>
      <c r="I91" s="34" t="s">
        <v>209</v>
      </c>
      <c r="J91" s="34" t="s">
        <v>209</v>
      </c>
      <c r="K91" s="34" t="s">
        <v>209</v>
      </c>
      <c r="L91" s="34" t="s">
        <v>209</v>
      </c>
      <c r="M91" s="34" t="s">
        <v>209</v>
      </c>
      <c r="N91" s="38">
        <v>428</v>
      </c>
      <c r="O91" s="44"/>
      <c r="P91" s="44"/>
      <c r="Q91" s="44"/>
    </row>
    <row r="92" spans="1:17" ht="21" customHeight="1" x14ac:dyDescent="0.4">
      <c r="A92" s="2">
        <v>51</v>
      </c>
      <c r="B92" s="33" t="s">
        <v>203</v>
      </c>
      <c r="C92" s="33"/>
      <c r="D92" s="60" t="s">
        <v>8</v>
      </c>
      <c r="E92" s="93">
        <f t="shared" si="1"/>
        <v>0</v>
      </c>
      <c r="F92" s="34" t="s">
        <v>209</v>
      </c>
      <c r="G92" s="34" t="s">
        <v>209</v>
      </c>
      <c r="H92" s="34">
        <v>0</v>
      </c>
      <c r="I92" s="34" t="s">
        <v>209</v>
      </c>
      <c r="J92" s="34" t="s">
        <v>209</v>
      </c>
      <c r="K92" s="34" t="s">
        <v>209</v>
      </c>
      <c r="L92" s="34" t="s">
        <v>209</v>
      </c>
      <c r="M92" s="34" t="s">
        <v>209</v>
      </c>
      <c r="N92" s="38">
        <v>389</v>
      </c>
      <c r="O92" s="44"/>
      <c r="P92" s="44"/>
      <c r="Q92" s="44"/>
    </row>
    <row r="93" spans="1:17" ht="21" customHeight="1" x14ac:dyDescent="0.4">
      <c r="A93" s="2">
        <v>52</v>
      </c>
      <c r="B93" s="33" t="s">
        <v>257</v>
      </c>
      <c r="C93" s="33"/>
      <c r="D93" s="60" t="s">
        <v>9</v>
      </c>
      <c r="E93" s="93">
        <f t="shared" si="1"/>
        <v>0</v>
      </c>
      <c r="F93" s="34" t="s">
        <v>209</v>
      </c>
      <c r="G93" s="34" t="s">
        <v>209</v>
      </c>
      <c r="H93" s="34" t="s">
        <v>209</v>
      </c>
      <c r="I93" s="34" t="s">
        <v>209</v>
      </c>
      <c r="J93" s="34" t="s">
        <v>209</v>
      </c>
      <c r="K93" s="34" t="s">
        <v>209</v>
      </c>
      <c r="L93" s="34" t="s">
        <v>209</v>
      </c>
      <c r="M93" s="34" t="s">
        <v>209</v>
      </c>
      <c r="N93" s="71">
        <v>604</v>
      </c>
      <c r="O93" s="44"/>
      <c r="P93" s="44"/>
      <c r="Q93" s="44"/>
    </row>
    <row r="94" spans="1:17" s="4" customFormat="1" x14ac:dyDescent="0.4">
      <c r="A94" s="76"/>
      <c r="B94" s="81"/>
      <c r="C94" s="81"/>
      <c r="D94" s="82"/>
      <c r="G94" s="25"/>
      <c r="K94" s="45"/>
    </row>
    <row r="95" spans="1:17" s="4" customFormat="1" ht="21" customHeight="1" x14ac:dyDescent="0.4">
      <c r="A95" s="44"/>
      <c r="B95" s="127" t="s">
        <v>53</v>
      </c>
      <c r="C95" s="128"/>
      <c r="D95" s="91"/>
      <c r="E95" s="92"/>
      <c r="F95" s="92"/>
      <c r="G95" s="2"/>
      <c r="H95" s="92"/>
      <c r="I95" s="92"/>
      <c r="J95" s="92"/>
      <c r="K95" s="2"/>
      <c r="L95" s="44"/>
      <c r="M95" s="44"/>
      <c r="N95" s="44"/>
      <c r="O95" s="44"/>
      <c r="P95" s="44"/>
      <c r="Q95" s="44"/>
    </row>
    <row r="96" spans="1:17" ht="18" customHeight="1" x14ac:dyDescent="0.35">
      <c r="A96" s="17" t="s">
        <v>0</v>
      </c>
      <c r="B96" s="113" t="s">
        <v>3</v>
      </c>
      <c r="C96" s="113"/>
      <c r="D96" s="73" t="s">
        <v>1</v>
      </c>
      <c r="E96" s="17" t="s">
        <v>2</v>
      </c>
      <c r="F96" s="17">
        <v>1</v>
      </c>
      <c r="G96" s="15">
        <v>2</v>
      </c>
      <c r="H96" s="17">
        <v>3</v>
      </c>
      <c r="I96" s="17">
        <v>4</v>
      </c>
      <c r="J96" s="17">
        <v>5</v>
      </c>
      <c r="K96" s="17">
        <v>6</v>
      </c>
      <c r="L96" s="17">
        <v>7</v>
      </c>
      <c r="M96" s="17">
        <v>8</v>
      </c>
      <c r="N96" s="47" t="s">
        <v>227</v>
      </c>
      <c r="O96" s="47" t="s">
        <v>233</v>
      </c>
      <c r="P96" s="47" t="s">
        <v>234</v>
      </c>
      <c r="Q96" s="47" t="s">
        <v>235</v>
      </c>
    </row>
    <row r="97" spans="1:18" ht="21" customHeight="1" x14ac:dyDescent="0.4">
      <c r="A97" s="79">
        <v>1</v>
      </c>
      <c r="B97" s="83" t="s">
        <v>136</v>
      </c>
      <c r="C97" s="84"/>
      <c r="D97" s="85" t="s">
        <v>15</v>
      </c>
      <c r="E97" s="86">
        <f t="shared" ref="E97:E138" si="2">SUM(F97:M97)</f>
        <v>4021</v>
      </c>
      <c r="F97" s="87">
        <v>1071</v>
      </c>
      <c r="G97" s="88">
        <v>984</v>
      </c>
      <c r="H97" s="89" t="s">
        <v>209</v>
      </c>
      <c r="I97" s="89" t="s">
        <v>209</v>
      </c>
      <c r="J97" s="89">
        <v>969</v>
      </c>
      <c r="K97" s="89" t="s">
        <v>209</v>
      </c>
      <c r="L97" s="89">
        <v>997</v>
      </c>
      <c r="M97" s="89" t="s">
        <v>209</v>
      </c>
      <c r="N97" s="90"/>
      <c r="O97" s="90"/>
      <c r="P97" s="90"/>
      <c r="Q97" s="90"/>
    </row>
    <row r="98" spans="1:18" ht="21" customHeight="1" x14ac:dyDescent="0.4">
      <c r="A98" s="15">
        <v>2</v>
      </c>
      <c r="B98" s="5" t="s">
        <v>79</v>
      </c>
      <c r="C98" s="6"/>
      <c r="D98" s="100" t="s">
        <v>6</v>
      </c>
      <c r="E98" s="16">
        <f t="shared" si="2"/>
        <v>3978</v>
      </c>
      <c r="F98" s="35">
        <v>1036</v>
      </c>
      <c r="G98" s="34">
        <v>950</v>
      </c>
      <c r="H98" s="34">
        <v>0</v>
      </c>
      <c r="I98" s="2" t="s">
        <v>209</v>
      </c>
      <c r="J98" s="2">
        <v>1057</v>
      </c>
      <c r="K98" s="2">
        <v>0</v>
      </c>
      <c r="L98" s="2">
        <v>0</v>
      </c>
      <c r="M98" s="2">
        <v>935</v>
      </c>
      <c r="N98" s="62">
        <v>904</v>
      </c>
      <c r="O98" s="61">
        <v>905</v>
      </c>
      <c r="P98" s="61">
        <v>915</v>
      </c>
      <c r="Q98" s="44"/>
    </row>
    <row r="99" spans="1:18" ht="21" customHeight="1" x14ac:dyDescent="0.4">
      <c r="A99" s="2">
        <v>3</v>
      </c>
      <c r="B99" s="5" t="s">
        <v>74</v>
      </c>
      <c r="C99" s="6"/>
      <c r="D99" s="100" t="s">
        <v>15</v>
      </c>
      <c r="E99" s="16">
        <f t="shared" si="2"/>
        <v>3977</v>
      </c>
      <c r="F99" s="35">
        <v>955</v>
      </c>
      <c r="G99" s="34">
        <v>1018</v>
      </c>
      <c r="H99" s="2" t="s">
        <v>209</v>
      </c>
      <c r="I99" s="2">
        <v>1024</v>
      </c>
      <c r="J99" s="2" t="s">
        <v>209</v>
      </c>
      <c r="K99" s="2" t="s">
        <v>209</v>
      </c>
      <c r="L99" s="2">
        <v>0</v>
      </c>
      <c r="M99" s="2">
        <v>980</v>
      </c>
      <c r="N99" s="61">
        <v>952</v>
      </c>
      <c r="O99" s="44"/>
      <c r="P99" s="44"/>
      <c r="Q99" s="44"/>
    </row>
    <row r="100" spans="1:18" ht="21" customHeight="1" x14ac:dyDescent="0.4">
      <c r="A100" s="15">
        <v>4</v>
      </c>
      <c r="B100" s="5" t="s">
        <v>75</v>
      </c>
      <c r="C100" s="6"/>
      <c r="D100" s="100" t="s">
        <v>4</v>
      </c>
      <c r="E100" s="16">
        <f t="shared" si="2"/>
        <v>3945</v>
      </c>
      <c r="F100" s="35">
        <v>976</v>
      </c>
      <c r="G100" s="34">
        <v>1033</v>
      </c>
      <c r="H100" s="2" t="s">
        <v>209</v>
      </c>
      <c r="I100" s="2">
        <v>927</v>
      </c>
      <c r="J100" s="2">
        <v>0</v>
      </c>
      <c r="K100" s="2">
        <v>1009</v>
      </c>
      <c r="L100" s="2">
        <v>0</v>
      </c>
      <c r="M100" s="2" t="s">
        <v>209</v>
      </c>
      <c r="N100" s="62">
        <v>869</v>
      </c>
      <c r="O100" s="61">
        <v>784</v>
      </c>
      <c r="P100" s="44"/>
      <c r="Q100" s="44"/>
    </row>
    <row r="101" spans="1:18" ht="21" customHeight="1" thickBot="1" x14ac:dyDescent="0.45">
      <c r="A101" s="15">
        <v>5</v>
      </c>
      <c r="B101" s="19" t="s">
        <v>41</v>
      </c>
      <c r="C101" s="20"/>
      <c r="D101" s="100" t="s">
        <v>6</v>
      </c>
      <c r="E101" s="16">
        <f t="shared" si="2"/>
        <v>3923</v>
      </c>
      <c r="F101" s="34">
        <v>913</v>
      </c>
      <c r="G101" s="34">
        <v>957</v>
      </c>
      <c r="H101" s="15">
        <v>0</v>
      </c>
      <c r="I101" s="2">
        <v>0</v>
      </c>
      <c r="J101" s="2">
        <v>987</v>
      </c>
      <c r="K101" s="2">
        <v>1066</v>
      </c>
      <c r="L101" s="2">
        <v>0</v>
      </c>
      <c r="M101" s="2">
        <v>0</v>
      </c>
      <c r="N101" s="61">
        <v>780</v>
      </c>
      <c r="O101" s="62">
        <v>873</v>
      </c>
      <c r="P101" s="61">
        <v>756</v>
      </c>
      <c r="Q101" s="62">
        <v>871</v>
      </c>
    </row>
    <row r="102" spans="1:18" ht="21" customHeight="1" x14ac:dyDescent="0.4">
      <c r="A102" s="2">
        <v>6</v>
      </c>
      <c r="B102" s="5" t="s">
        <v>28</v>
      </c>
      <c r="C102" s="6"/>
      <c r="D102" s="27" t="s">
        <v>12</v>
      </c>
      <c r="E102" s="16">
        <f t="shared" si="2"/>
        <v>3854</v>
      </c>
      <c r="F102" s="35">
        <v>923</v>
      </c>
      <c r="G102" s="34">
        <v>978</v>
      </c>
      <c r="H102" s="2" t="s">
        <v>209</v>
      </c>
      <c r="I102" s="2">
        <v>988</v>
      </c>
      <c r="J102" s="2">
        <v>965</v>
      </c>
      <c r="K102" s="2">
        <v>0</v>
      </c>
      <c r="L102" s="2" t="s">
        <v>209</v>
      </c>
      <c r="M102" s="2" t="s">
        <v>209</v>
      </c>
      <c r="N102" s="62">
        <v>837</v>
      </c>
      <c r="O102" s="44"/>
      <c r="P102" s="44"/>
      <c r="Q102" s="44"/>
    </row>
    <row r="103" spans="1:18" ht="21" customHeight="1" x14ac:dyDescent="0.4">
      <c r="A103" s="15">
        <v>7</v>
      </c>
      <c r="B103" s="5" t="s">
        <v>262</v>
      </c>
      <c r="C103" s="6"/>
      <c r="D103" s="100" t="s">
        <v>10</v>
      </c>
      <c r="E103" s="16">
        <f t="shared" si="2"/>
        <v>3790</v>
      </c>
      <c r="F103" s="2" t="s">
        <v>209</v>
      </c>
      <c r="G103" s="2" t="s">
        <v>209</v>
      </c>
      <c r="H103" s="2" t="s">
        <v>209</v>
      </c>
      <c r="I103" s="2">
        <v>950</v>
      </c>
      <c r="J103" s="2">
        <v>875</v>
      </c>
      <c r="K103" s="2">
        <v>0</v>
      </c>
      <c r="L103" s="2">
        <v>1078</v>
      </c>
      <c r="M103" s="2">
        <v>887</v>
      </c>
      <c r="N103" s="61">
        <v>853</v>
      </c>
      <c r="O103" s="44"/>
      <c r="P103" s="44"/>
      <c r="Q103" s="44"/>
    </row>
    <row r="104" spans="1:18" ht="21" customHeight="1" x14ac:dyDescent="0.4">
      <c r="A104" s="15">
        <v>8</v>
      </c>
      <c r="B104" s="5" t="s">
        <v>77</v>
      </c>
      <c r="C104" s="6"/>
      <c r="D104" s="100" t="s">
        <v>78</v>
      </c>
      <c r="E104" s="16">
        <f t="shared" si="2"/>
        <v>3778</v>
      </c>
      <c r="F104" s="35">
        <v>920</v>
      </c>
      <c r="G104" s="34">
        <v>898</v>
      </c>
      <c r="H104" s="2" t="s">
        <v>209</v>
      </c>
      <c r="I104" s="2" t="s">
        <v>209</v>
      </c>
      <c r="J104" s="2">
        <v>933</v>
      </c>
      <c r="K104" s="2">
        <v>1027</v>
      </c>
      <c r="L104" s="2" t="s">
        <v>209</v>
      </c>
      <c r="M104" s="2">
        <v>0</v>
      </c>
      <c r="N104" s="62">
        <v>837</v>
      </c>
      <c r="O104" s="44"/>
      <c r="P104" s="44"/>
      <c r="Q104" s="44"/>
    </row>
    <row r="105" spans="1:18" ht="21" customHeight="1" x14ac:dyDescent="0.4">
      <c r="A105" s="2">
        <v>9</v>
      </c>
      <c r="B105" s="5" t="s">
        <v>30</v>
      </c>
      <c r="C105" s="6"/>
      <c r="D105" s="100" t="s">
        <v>34</v>
      </c>
      <c r="E105" s="16">
        <f t="shared" si="2"/>
        <v>3743</v>
      </c>
      <c r="F105" s="35">
        <v>903</v>
      </c>
      <c r="G105" s="34">
        <v>946</v>
      </c>
      <c r="H105" s="15">
        <v>0</v>
      </c>
      <c r="I105" s="2">
        <v>957</v>
      </c>
      <c r="J105" s="2">
        <v>0</v>
      </c>
      <c r="K105" s="2">
        <v>0</v>
      </c>
      <c r="L105" s="2">
        <v>937</v>
      </c>
      <c r="M105" s="2">
        <v>0</v>
      </c>
      <c r="N105" s="61">
        <v>792</v>
      </c>
      <c r="O105" s="62">
        <v>765</v>
      </c>
      <c r="P105" s="61">
        <v>877</v>
      </c>
      <c r="Q105" s="62">
        <v>842</v>
      </c>
    </row>
    <row r="106" spans="1:18" ht="21" customHeight="1" x14ac:dyDescent="0.4">
      <c r="A106" s="15">
        <v>10</v>
      </c>
      <c r="B106" s="5" t="s">
        <v>32</v>
      </c>
      <c r="C106" s="6"/>
      <c r="D106" s="100" t="s">
        <v>15</v>
      </c>
      <c r="E106" s="16">
        <f t="shared" si="2"/>
        <v>3693</v>
      </c>
      <c r="F106" s="35">
        <v>1040</v>
      </c>
      <c r="G106" s="34">
        <v>984</v>
      </c>
      <c r="H106" s="2" t="s">
        <v>209</v>
      </c>
      <c r="I106" s="2" t="s">
        <v>209</v>
      </c>
      <c r="J106" s="2">
        <v>822</v>
      </c>
      <c r="K106" s="2">
        <v>847</v>
      </c>
      <c r="L106" s="2" t="s">
        <v>209</v>
      </c>
      <c r="M106" s="2" t="s">
        <v>209</v>
      </c>
      <c r="N106" s="44"/>
      <c r="O106" s="44"/>
      <c r="P106" s="44"/>
      <c r="Q106" s="44"/>
    </row>
    <row r="107" spans="1:18" ht="21" customHeight="1" thickBot="1" x14ac:dyDescent="0.45">
      <c r="A107" s="15">
        <v>11</v>
      </c>
      <c r="B107" s="5" t="s">
        <v>80</v>
      </c>
      <c r="C107" s="6"/>
      <c r="D107" s="100" t="s">
        <v>10</v>
      </c>
      <c r="E107" s="16">
        <f t="shared" si="2"/>
        <v>3671</v>
      </c>
      <c r="F107" s="35">
        <v>969</v>
      </c>
      <c r="G107" s="34">
        <v>861</v>
      </c>
      <c r="H107" s="2" t="s">
        <v>209</v>
      </c>
      <c r="I107" s="2">
        <v>1036</v>
      </c>
      <c r="J107" s="2" t="s">
        <v>209</v>
      </c>
      <c r="K107" s="2">
        <v>0</v>
      </c>
      <c r="L107" s="2">
        <v>0</v>
      </c>
      <c r="M107" s="2">
        <v>805</v>
      </c>
      <c r="N107" s="61">
        <v>807</v>
      </c>
      <c r="O107" s="61">
        <v>793</v>
      </c>
      <c r="P107" s="44"/>
      <c r="Q107" s="44"/>
    </row>
    <row r="108" spans="1:18" ht="21" customHeight="1" x14ac:dyDescent="0.4">
      <c r="A108" s="2">
        <v>12</v>
      </c>
      <c r="B108" s="5" t="s">
        <v>29</v>
      </c>
      <c r="C108" s="6"/>
      <c r="D108" s="27" t="s">
        <v>4</v>
      </c>
      <c r="E108" s="16">
        <f t="shared" si="2"/>
        <v>3626</v>
      </c>
      <c r="F108" s="35">
        <v>909</v>
      </c>
      <c r="G108" s="34">
        <v>922</v>
      </c>
      <c r="H108" s="2" t="s">
        <v>209</v>
      </c>
      <c r="I108" s="2">
        <v>872</v>
      </c>
      <c r="J108" s="2">
        <v>923</v>
      </c>
      <c r="K108" s="2">
        <v>0</v>
      </c>
      <c r="L108" s="2">
        <v>0</v>
      </c>
      <c r="M108" s="2" t="s">
        <v>209</v>
      </c>
      <c r="N108" s="62">
        <v>817</v>
      </c>
      <c r="O108" s="61">
        <v>845</v>
      </c>
      <c r="P108" s="44"/>
      <c r="Q108" s="44"/>
    </row>
    <row r="109" spans="1:18" ht="21" customHeight="1" x14ac:dyDescent="0.4">
      <c r="A109" s="15">
        <v>13</v>
      </c>
      <c r="B109" s="7" t="s">
        <v>183</v>
      </c>
      <c r="C109" s="7"/>
      <c r="D109" s="100" t="s">
        <v>6</v>
      </c>
      <c r="E109" s="16">
        <f t="shared" si="2"/>
        <v>3559</v>
      </c>
      <c r="F109" s="35">
        <v>906</v>
      </c>
      <c r="G109" s="34">
        <v>933</v>
      </c>
      <c r="H109" s="2" t="s">
        <v>209</v>
      </c>
      <c r="I109" s="2" t="s">
        <v>209</v>
      </c>
      <c r="J109" s="2">
        <v>886</v>
      </c>
      <c r="K109" s="2">
        <v>834</v>
      </c>
      <c r="L109" s="2" t="s">
        <v>209</v>
      </c>
      <c r="M109" s="2" t="s">
        <v>209</v>
      </c>
      <c r="N109" s="44"/>
      <c r="O109" s="44"/>
      <c r="P109" s="44"/>
      <c r="Q109" s="44"/>
    </row>
    <row r="110" spans="1:18" ht="21" customHeight="1" x14ac:dyDescent="0.4">
      <c r="A110" s="15">
        <v>14</v>
      </c>
      <c r="B110" s="5" t="s">
        <v>166</v>
      </c>
      <c r="C110" s="6"/>
      <c r="D110" s="100" t="s">
        <v>10</v>
      </c>
      <c r="E110" s="16">
        <f t="shared" si="2"/>
        <v>3297</v>
      </c>
      <c r="F110" s="2" t="s">
        <v>209</v>
      </c>
      <c r="G110" s="2" t="s">
        <v>209</v>
      </c>
      <c r="H110" s="34">
        <v>887</v>
      </c>
      <c r="I110" s="2">
        <v>836</v>
      </c>
      <c r="J110" s="2">
        <v>872</v>
      </c>
      <c r="K110" s="2" t="s">
        <v>209</v>
      </c>
      <c r="L110" s="2">
        <v>702</v>
      </c>
      <c r="M110" s="2" t="s">
        <v>209</v>
      </c>
      <c r="N110" s="44"/>
      <c r="O110" s="44"/>
      <c r="P110" s="44"/>
      <c r="Q110" s="44"/>
    </row>
    <row r="111" spans="1:18" ht="21" customHeight="1" x14ac:dyDescent="0.4">
      <c r="A111" s="2">
        <v>15</v>
      </c>
      <c r="B111" s="5" t="s">
        <v>31</v>
      </c>
      <c r="C111" s="6"/>
      <c r="D111" s="100" t="s">
        <v>35</v>
      </c>
      <c r="E111" s="16">
        <f t="shared" si="2"/>
        <v>3293</v>
      </c>
      <c r="F111" s="35">
        <v>874</v>
      </c>
      <c r="G111" s="34">
        <v>881</v>
      </c>
      <c r="H111" s="2" t="s">
        <v>209</v>
      </c>
      <c r="I111" s="2" t="s">
        <v>209</v>
      </c>
      <c r="J111" s="2">
        <v>812</v>
      </c>
      <c r="K111" s="2">
        <v>726</v>
      </c>
      <c r="L111" s="2" t="s">
        <v>209</v>
      </c>
      <c r="M111" s="2" t="s">
        <v>209</v>
      </c>
      <c r="N111" s="44"/>
      <c r="O111" s="44"/>
      <c r="P111" s="44"/>
      <c r="Q111" s="44"/>
    </row>
    <row r="112" spans="1:18" ht="21" customHeight="1" x14ac:dyDescent="0.4">
      <c r="A112" s="15">
        <v>16</v>
      </c>
      <c r="B112" s="19" t="s">
        <v>199</v>
      </c>
      <c r="C112" s="20"/>
      <c r="D112" s="40" t="s">
        <v>5</v>
      </c>
      <c r="E112" s="41">
        <f t="shared" si="2"/>
        <v>2955</v>
      </c>
      <c r="F112" s="43">
        <v>0</v>
      </c>
      <c r="G112" s="34" t="s">
        <v>209</v>
      </c>
      <c r="H112" s="34" t="s">
        <v>209</v>
      </c>
      <c r="I112" s="35">
        <v>721</v>
      </c>
      <c r="J112" s="34">
        <v>798</v>
      </c>
      <c r="K112" s="43">
        <v>0</v>
      </c>
      <c r="L112" s="34">
        <v>708</v>
      </c>
      <c r="M112" s="34">
        <v>728</v>
      </c>
      <c r="N112" s="61">
        <v>671</v>
      </c>
      <c r="O112" s="61">
        <v>688</v>
      </c>
      <c r="P112" s="44"/>
      <c r="Q112" s="44"/>
      <c r="R112" s="44"/>
    </row>
    <row r="113" spans="1:17" ht="21" customHeight="1" x14ac:dyDescent="0.4">
      <c r="A113" s="15">
        <v>17</v>
      </c>
      <c r="B113" s="5" t="s">
        <v>33</v>
      </c>
      <c r="C113" s="6"/>
      <c r="D113" s="100" t="s">
        <v>5</v>
      </c>
      <c r="E113" s="16">
        <f t="shared" si="2"/>
        <v>2868</v>
      </c>
      <c r="F113" s="35">
        <v>736</v>
      </c>
      <c r="G113" s="2" t="s">
        <v>209</v>
      </c>
      <c r="H113" s="2" t="s">
        <v>209</v>
      </c>
      <c r="I113" s="2">
        <v>848</v>
      </c>
      <c r="J113" s="2">
        <v>667</v>
      </c>
      <c r="K113" s="2">
        <v>617</v>
      </c>
      <c r="L113" s="2" t="s">
        <v>209</v>
      </c>
      <c r="M113" s="2" t="s">
        <v>209</v>
      </c>
      <c r="N113" s="44"/>
      <c r="O113" s="44"/>
      <c r="P113" s="44"/>
      <c r="Q113" s="44"/>
    </row>
    <row r="114" spans="1:17" ht="21" customHeight="1" x14ac:dyDescent="0.4">
      <c r="A114" s="2">
        <v>18</v>
      </c>
      <c r="B114" s="5" t="s">
        <v>143</v>
      </c>
      <c r="C114" s="6"/>
      <c r="D114" s="100" t="s">
        <v>5</v>
      </c>
      <c r="E114" s="16">
        <f t="shared" si="2"/>
        <v>2508</v>
      </c>
      <c r="F114" s="34">
        <v>859</v>
      </c>
      <c r="G114" s="2" t="s">
        <v>209</v>
      </c>
      <c r="H114" s="2" t="s">
        <v>209</v>
      </c>
      <c r="I114" s="2" t="s">
        <v>209</v>
      </c>
      <c r="J114" s="2">
        <v>869</v>
      </c>
      <c r="K114" s="2" t="s">
        <v>209</v>
      </c>
      <c r="L114" s="2">
        <v>780</v>
      </c>
      <c r="M114" s="2" t="s">
        <v>209</v>
      </c>
      <c r="N114" s="44"/>
      <c r="O114" s="44"/>
      <c r="P114" s="44"/>
      <c r="Q114" s="44"/>
    </row>
    <row r="115" spans="1:17" ht="21" customHeight="1" x14ac:dyDescent="0.4">
      <c r="A115" s="15">
        <v>19</v>
      </c>
      <c r="B115" s="5" t="s">
        <v>167</v>
      </c>
      <c r="C115" s="6"/>
      <c r="D115" s="100" t="s">
        <v>13</v>
      </c>
      <c r="E115" s="16">
        <f t="shared" si="2"/>
        <v>2507</v>
      </c>
      <c r="F115" s="2" t="s">
        <v>209</v>
      </c>
      <c r="G115" s="2" t="s">
        <v>209</v>
      </c>
      <c r="H115" s="2" t="s">
        <v>209</v>
      </c>
      <c r="I115" s="2">
        <v>812</v>
      </c>
      <c r="J115" s="2" t="s">
        <v>209</v>
      </c>
      <c r="K115" s="2">
        <v>775</v>
      </c>
      <c r="L115" s="2">
        <v>920</v>
      </c>
      <c r="M115" s="2" t="s">
        <v>209</v>
      </c>
      <c r="N115" s="44"/>
      <c r="O115" s="44"/>
      <c r="P115" s="44"/>
      <c r="Q115" s="44"/>
    </row>
    <row r="116" spans="1:17" ht="21" customHeight="1" x14ac:dyDescent="0.4">
      <c r="A116" s="15">
        <v>20</v>
      </c>
      <c r="B116" s="5" t="s">
        <v>190</v>
      </c>
      <c r="C116" s="6"/>
      <c r="D116" s="100" t="s">
        <v>36</v>
      </c>
      <c r="E116" s="16">
        <f t="shared" si="2"/>
        <v>2432</v>
      </c>
      <c r="F116" s="34">
        <v>836</v>
      </c>
      <c r="G116" s="2" t="s">
        <v>209</v>
      </c>
      <c r="H116" s="2" t="s">
        <v>209</v>
      </c>
      <c r="I116" s="2">
        <v>848</v>
      </c>
      <c r="J116" s="2" t="s">
        <v>209</v>
      </c>
      <c r="K116" s="2" t="s">
        <v>209</v>
      </c>
      <c r="L116" s="2" t="s">
        <v>209</v>
      </c>
      <c r="M116" s="2">
        <v>748</v>
      </c>
      <c r="N116" s="44"/>
      <c r="O116" s="44"/>
      <c r="P116" s="44"/>
      <c r="Q116" s="44"/>
    </row>
    <row r="117" spans="1:17" ht="21" customHeight="1" x14ac:dyDescent="0.4">
      <c r="A117" s="2">
        <v>21</v>
      </c>
      <c r="B117" s="5" t="s">
        <v>85</v>
      </c>
      <c r="C117" s="6"/>
      <c r="D117" s="100" t="s">
        <v>83</v>
      </c>
      <c r="E117" s="16">
        <f t="shared" si="2"/>
        <v>2417</v>
      </c>
      <c r="F117" s="35">
        <v>804</v>
      </c>
      <c r="G117" s="2" t="s">
        <v>209</v>
      </c>
      <c r="H117" s="34">
        <v>829</v>
      </c>
      <c r="I117" s="2" t="s">
        <v>209</v>
      </c>
      <c r="J117" s="2" t="s">
        <v>209</v>
      </c>
      <c r="K117" s="2">
        <v>784</v>
      </c>
      <c r="L117" s="2" t="s">
        <v>209</v>
      </c>
      <c r="M117" s="2" t="s">
        <v>209</v>
      </c>
      <c r="N117" s="44"/>
      <c r="O117" s="44"/>
      <c r="P117" s="44"/>
      <c r="Q117" s="44"/>
    </row>
    <row r="118" spans="1:17" ht="21" customHeight="1" x14ac:dyDescent="0.4">
      <c r="A118" s="15">
        <v>22</v>
      </c>
      <c r="B118" s="5" t="s">
        <v>226</v>
      </c>
      <c r="C118" s="6"/>
      <c r="D118" s="100" t="s">
        <v>78</v>
      </c>
      <c r="E118" s="16">
        <f t="shared" si="2"/>
        <v>2334</v>
      </c>
      <c r="F118" s="2" t="s">
        <v>209</v>
      </c>
      <c r="G118" s="2" t="s">
        <v>209</v>
      </c>
      <c r="H118" s="2" t="s">
        <v>209</v>
      </c>
      <c r="I118" s="2" t="s">
        <v>209</v>
      </c>
      <c r="J118" s="2">
        <v>745</v>
      </c>
      <c r="K118" s="2">
        <v>807</v>
      </c>
      <c r="L118" s="2" t="s">
        <v>209</v>
      </c>
      <c r="M118" s="2">
        <v>782</v>
      </c>
      <c r="N118" s="44"/>
      <c r="O118" s="44"/>
      <c r="P118" s="44"/>
      <c r="Q118" s="44"/>
    </row>
    <row r="119" spans="1:17" ht="21" customHeight="1" x14ac:dyDescent="0.4">
      <c r="A119" s="15">
        <v>23</v>
      </c>
      <c r="B119" s="5" t="s">
        <v>84</v>
      </c>
      <c r="C119" s="6"/>
      <c r="D119" s="100" t="s">
        <v>4</v>
      </c>
      <c r="E119" s="16">
        <f t="shared" si="2"/>
        <v>2303</v>
      </c>
      <c r="F119" s="2" t="s">
        <v>209</v>
      </c>
      <c r="G119" s="2" t="s">
        <v>209</v>
      </c>
      <c r="H119" s="34">
        <v>666</v>
      </c>
      <c r="I119" s="2" t="s">
        <v>209</v>
      </c>
      <c r="J119" s="2">
        <v>782</v>
      </c>
      <c r="K119" s="2" t="s">
        <v>209</v>
      </c>
      <c r="L119" s="2" t="s">
        <v>209</v>
      </c>
      <c r="M119" s="2">
        <v>855</v>
      </c>
      <c r="N119" s="44"/>
      <c r="O119" s="44"/>
      <c r="P119" s="44"/>
      <c r="Q119" s="44"/>
    </row>
    <row r="120" spans="1:17" ht="21" customHeight="1" x14ac:dyDescent="0.4">
      <c r="A120" s="2">
        <v>24</v>
      </c>
      <c r="B120" s="5" t="s">
        <v>191</v>
      </c>
      <c r="C120" s="6"/>
      <c r="D120" s="100" t="s">
        <v>7</v>
      </c>
      <c r="E120" s="16">
        <f t="shared" si="2"/>
        <v>2059</v>
      </c>
      <c r="F120" s="34">
        <v>758</v>
      </c>
      <c r="G120" s="2" t="s">
        <v>209</v>
      </c>
      <c r="H120" s="2" t="s">
        <v>209</v>
      </c>
      <c r="I120" s="2" t="s">
        <v>209</v>
      </c>
      <c r="J120" s="2">
        <v>597</v>
      </c>
      <c r="K120" s="2" t="s">
        <v>209</v>
      </c>
      <c r="L120" s="2">
        <v>704</v>
      </c>
      <c r="M120" s="2" t="s">
        <v>209</v>
      </c>
      <c r="N120" s="44"/>
      <c r="O120" s="44"/>
      <c r="P120" s="44"/>
      <c r="Q120" s="44"/>
    </row>
    <row r="121" spans="1:17" ht="21" customHeight="1" x14ac:dyDescent="0.4">
      <c r="A121" s="15">
        <v>25</v>
      </c>
      <c r="B121" s="5" t="s">
        <v>27</v>
      </c>
      <c r="C121" s="6"/>
      <c r="D121" s="100" t="s">
        <v>8</v>
      </c>
      <c r="E121" s="16">
        <f t="shared" si="2"/>
        <v>1767</v>
      </c>
      <c r="F121" s="34">
        <v>908</v>
      </c>
      <c r="G121" s="34">
        <v>859</v>
      </c>
      <c r="H121" s="2" t="s">
        <v>209</v>
      </c>
      <c r="I121" s="2" t="s">
        <v>209</v>
      </c>
      <c r="J121" s="2" t="s">
        <v>209</v>
      </c>
      <c r="K121" s="2" t="s">
        <v>209</v>
      </c>
      <c r="L121" s="2" t="s">
        <v>209</v>
      </c>
      <c r="M121" s="2" t="s">
        <v>209</v>
      </c>
      <c r="N121" s="44"/>
      <c r="O121" s="44"/>
      <c r="P121" s="44"/>
      <c r="Q121" s="44"/>
    </row>
    <row r="122" spans="1:17" ht="21" customHeight="1" x14ac:dyDescent="0.4">
      <c r="A122" s="15">
        <v>26</v>
      </c>
      <c r="B122" s="5" t="s">
        <v>168</v>
      </c>
      <c r="C122" s="6"/>
      <c r="D122" s="100" t="s">
        <v>26</v>
      </c>
      <c r="E122" s="16">
        <f t="shared" si="2"/>
        <v>1694</v>
      </c>
      <c r="F122" s="34">
        <v>871</v>
      </c>
      <c r="G122" s="2" t="s">
        <v>209</v>
      </c>
      <c r="H122" s="2" t="s">
        <v>209</v>
      </c>
      <c r="I122" s="2" t="s">
        <v>209</v>
      </c>
      <c r="J122" s="2">
        <v>823</v>
      </c>
      <c r="K122" s="2" t="s">
        <v>209</v>
      </c>
      <c r="L122" s="2" t="s">
        <v>209</v>
      </c>
      <c r="M122" s="2" t="s">
        <v>209</v>
      </c>
      <c r="N122" s="44"/>
      <c r="O122" s="44"/>
      <c r="P122" s="44"/>
      <c r="Q122" s="44"/>
    </row>
    <row r="123" spans="1:17" ht="21" customHeight="1" x14ac:dyDescent="0.4">
      <c r="A123" s="2">
        <v>27</v>
      </c>
      <c r="B123" s="5" t="s">
        <v>76</v>
      </c>
      <c r="C123" s="6"/>
      <c r="D123" s="100" t="s">
        <v>15</v>
      </c>
      <c r="E123" s="16">
        <f t="shared" si="2"/>
        <v>1651</v>
      </c>
      <c r="F123" s="35">
        <v>855</v>
      </c>
      <c r="G123" s="2" t="s">
        <v>209</v>
      </c>
      <c r="H123" s="2" t="s">
        <v>209</v>
      </c>
      <c r="I123" s="2" t="s">
        <v>209</v>
      </c>
      <c r="J123" s="2" t="s">
        <v>209</v>
      </c>
      <c r="K123" s="2">
        <v>796</v>
      </c>
      <c r="L123" s="2" t="s">
        <v>209</v>
      </c>
      <c r="M123" s="2" t="s">
        <v>209</v>
      </c>
      <c r="N123" s="44"/>
      <c r="O123" s="44"/>
      <c r="P123" s="44"/>
      <c r="Q123" s="44"/>
    </row>
    <row r="124" spans="1:17" ht="21" customHeight="1" x14ac:dyDescent="0.4">
      <c r="A124" s="15">
        <v>28</v>
      </c>
      <c r="B124" s="5" t="s">
        <v>186</v>
      </c>
      <c r="C124" s="6"/>
      <c r="D124" s="100" t="s">
        <v>35</v>
      </c>
      <c r="E124" s="16">
        <f t="shared" si="2"/>
        <v>1637</v>
      </c>
      <c r="F124" s="2" t="s">
        <v>209</v>
      </c>
      <c r="G124" s="2" t="s">
        <v>209</v>
      </c>
      <c r="H124" s="34">
        <v>593</v>
      </c>
      <c r="I124" s="2" t="s">
        <v>209</v>
      </c>
      <c r="J124" s="2">
        <v>547</v>
      </c>
      <c r="K124" s="2">
        <v>497</v>
      </c>
      <c r="L124" s="2" t="s">
        <v>209</v>
      </c>
      <c r="M124" s="2" t="s">
        <v>209</v>
      </c>
      <c r="N124" s="44"/>
      <c r="O124" s="44"/>
      <c r="P124" s="44"/>
      <c r="Q124" s="44"/>
    </row>
    <row r="125" spans="1:17" ht="21" customHeight="1" x14ac:dyDescent="0.4">
      <c r="A125" s="15">
        <v>29</v>
      </c>
      <c r="B125" s="5" t="s">
        <v>169</v>
      </c>
      <c r="C125" s="6"/>
      <c r="D125" s="100" t="s">
        <v>9</v>
      </c>
      <c r="E125" s="16">
        <f t="shared" si="2"/>
        <v>1569</v>
      </c>
      <c r="F125" s="34">
        <v>757</v>
      </c>
      <c r="G125" s="2" t="s">
        <v>209</v>
      </c>
      <c r="H125" s="2" t="s">
        <v>209</v>
      </c>
      <c r="I125" s="2">
        <v>812</v>
      </c>
      <c r="J125" s="2" t="s">
        <v>209</v>
      </c>
      <c r="K125" s="2" t="s">
        <v>209</v>
      </c>
      <c r="L125" s="2" t="s">
        <v>209</v>
      </c>
      <c r="M125" s="2" t="s">
        <v>209</v>
      </c>
      <c r="N125" s="44"/>
      <c r="O125" s="44"/>
      <c r="P125" s="44"/>
      <c r="Q125" s="44"/>
    </row>
    <row r="126" spans="1:17" ht="21" customHeight="1" x14ac:dyDescent="0.4">
      <c r="A126" s="2">
        <v>30</v>
      </c>
      <c r="B126" s="5" t="s">
        <v>82</v>
      </c>
      <c r="C126" s="6"/>
      <c r="D126" s="100" t="s">
        <v>83</v>
      </c>
      <c r="E126" s="16">
        <f t="shared" si="2"/>
        <v>1556</v>
      </c>
      <c r="F126" s="2" t="s">
        <v>209</v>
      </c>
      <c r="G126" s="2" t="s">
        <v>209</v>
      </c>
      <c r="H126" s="34">
        <v>769</v>
      </c>
      <c r="I126" s="2" t="s">
        <v>209</v>
      </c>
      <c r="J126" s="2" t="s">
        <v>209</v>
      </c>
      <c r="K126" s="2" t="s">
        <v>209</v>
      </c>
      <c r="L126" s="2" t="s">
        <v>209</v>
      </c>
      <c r="M126" s="2">
        <v>787</v>
      </c>
      <c r="N126" s="44"/>
      <c r="O126" s="44"/>
      <c r="P126" s="44"/>
      <c r="Q126" s="44"/>
    </row>
    <row r="127" spans="1:17" ht="21" customHeight="1" x14ac:dyDescent="0.5">
      <c r="A127" s="15">
        <v>31</v>
      </c>
      <c r="B127" s="5" t="s">
        <v>153</v>
      </c>
      <c r="C127" s="6"/>
      <c r="D127" s="100" t="s">
        <v>13</v>
      </c>
      <c r="E127" s="16">
        <f t="shared" si="2"/>
        <v>1544</v>
      </c>
      <c r="F127" s="2" t="s">
        <v>209</v>
      </c>
      <c r="G127" s="2" t="s">
        <v>209</v>
      </c>
      <c r="H127" s="2" t="s">
        <v>209</v>
      </c>
      <c r="I127" s="2" t="s">
        <v>209</v>
      </c>
      <c r="J127" s="2" t="s">
        <v>209</v>
      </c>
      <c r="K127" s="2">
        <v>774</v>
      </c>
      <c r="L127" s="2" t="s">
        <v>209</v>
      </c>
      <c r="M127" s="2">
        <v>770</v>
      </c>
      <c r="N127" s="64"/>
      <c r="O127" s="44"/>
      <c r="P127" s="44"/>
      <c r="Q127" s="44"/>
    </row>
    <row r="128" spans="1:17" ht="21" customHeight="1" x14ac:dyDescent="0.5">
      <c r="A128" s="15">
        <v>32</v>
      </c>
      <c r="B128" s="5" t="s">
        <v>195</v>
      </c>
      <c r="C128" s="6"/>
      <c r="D128" s="100" t="s">
        <v>171</v>
      </c>
      <c r="E128" s="16">
        <f t="shared" si="2"/>
        <v>757</v>
      </c>
      <c r="F128" s="2" t="s">
        <v>209</v>
      </c>
      <c r="G128" s="2" t="s">
        <v>209</v>
      </c>
      <c r="H128" s="2" t="s">
        <v>209</v>
      </c>
      <c r="I128" s="2" t="s">
        <v>209</v>
      </c>
      <c r="J128" s="2" t="s">
        <v>209</v>
      </c>
      <c r="K128" s="2" t="s">
        <v>209</v>
      </c>
      <c r="L128" s="2">
        <v>757</v>
      </c>
      <c r="M128" s="2" t="s">
        <v>209</v>
      </c>
      <c r="N128" s="64"/>
      <c r="O128" s="44"/>
      <c r="P128" s="44"/>
      <c r="Q128" s="44"/>
    </row>
    <row r="129" spans="1:17" ht="21" customHeight="1" x14ac:dyDescent="0.4">
      <c r="A129" s="2">
        <v>33</v>
      </c>
      <c r="B129" s="5" t="s">
        <v>81</v>
      </c>
      <c r="C129" s="6"/>
      <c r="D129" s="100" t="s">
        <v>15</v>
      </c>
      <c r="E129" s="16">
        <f t="shared" si="2"/>
        <v>752</v>
      </c>
      <c r="F129" s="35">
        <v>752</v>
      </c>
      <c r="G129" s="2" t="s">
        <v>209</v>
      </c>
      <c r="H129" s="2" t="s">
        <v>209</v>
      </c>
      <c r="I129" s="2" t="s">
        <v>209</v>
      </c>
      <c r="J129" s="2" t="s">
        <v>209</v>
      </c>
      <c r="K129" s="2" t="s">
        <v>209</v>
      </c>
      <c r="L129" s="2" t="s">
        <v>209</v>
      </c>
      <c r="M129" s="2" t="s">
        <v>209</v>
      </c>
      <c r="N129" s="44"/>
      <c r="O129" s="44"/>
      <c r="P129" s="44"/>
      <c r="Q129" s="44"/>
    </row>
    <row r="130" spans="1:17" ht="21" customHeight="1" x14ac:dyDescent="0.4">
      <c r="A130" s="15">
        <v>34</v>
      </c>
      <c r="B130" s="19" t="s">
        <v>184</v>
      </c>
      <c r="C130" s="20"/>
      <c r="D130" s="100" t="s">
        <v>6</v>
      </c>
      <c r="E130" s="16">
        <f t="shared" si="2"/>
        <v>671</v>
      </c>
      <c r="F130" s="2" t="s">
        <v>209</v>
      </c>
      <c r="G130" s="2" t="s">
        <v>209</v>
      </c>
      <c r="H130" s="34">
        <v>671</v>
      </c>
      <c r="I130" s="2" t="s">
        <v>209</v>
      </c>
      <c r="J130" s="2" t="s">
        <v>209</v>
      </c>
      <c r="K130" s="2" t="s">
        <v>209</v>
      </c>
      <c r="L130" s="2" t="s">
        <v>209</v>
      </c>
      <c r="M130" s="2" t="s">
        <v>209</v>
      </c>
      <c r="N130" s="44"/>
      <c r="O130" s="44"/>
      <c r="P130" s="44"/>
      <c r="Q130" s="44"/>
    </row>
    <row r="131" spans="1:17" ht="21" customHeight="1" x14ac:dyDescent="0.4">
      <c r="A131" s="15">
        <v>35</v>
      </c>
      <c r="B131" s="5" t="s">
        <v>211</v>
      </c>
      <c r="C131" s="6"/>
      <c r="D131" s="100" t="s">
        <v>6</v>
      </c>
      <c r="E131" s="16">
        <f t="shared" si="2"/>
        <v>657</v>
      </c>
      <c r="F131" s="2" t="s">
        <v>209</v>
      </c>
      <c r="G131" s="2" t="s">
        <v>209</v>
      </c>
      <c r="H131" s="34">
        <v>657</v>
      </c>
      <c r="I131" s="2" t="s">
        <v>209</v>
      </c>
      <c r="J131" s="2" t="s">
        <v>209</v>
      </c>
      <c r="K131" s="2" t="s">
        <v>209</v>
      </c>
      <c r="L131" s="2" t="s">
        <v>209</v>
      </c>
      <c r="M131" s="2" t="s">
        <v>209</v>
      </c>
      <c r="N131" s="44"/>
      <c r="O131" s="44"/>
      <c r="P131" s="44"/>
      <c r="Q131" s="44"/>
    </row>
    <row r="132" spans="1:17" ht="21" customHeight="1" x14ac:dyDescent="0.4">
      <c r="A132" s="2">
        <v>36</v>
      </c>
      <c r="B132" s="5" t="s">
        <v>215</v>
      </c>
      <c r="C132" s="6"/>
      <c r="D132" s="100" t="s">
        <v>4</v>
      </c>
      <c r="E132" s="16">
        <f t="shared" si="2"/>
        <v>654</v>
      </c>
      <c r="F132" s="2" t="s">
        <v>209</v>
      </c>
      <c r="G132" s="2" t="s">
        <v>209</v>
      </c>
      <c r="H132" s="2" t="s">
        <v>209</v>
      </c>
      <c r="I132" s="2">
        <v>654</v>
      </c>
      <c r="J132" s="2" t="s">
        <v>209</v>
      </c>
      <c r="K132" s="2" t="s">
        <v>209</v>
      </c>
      <c r="L132" s="2" t="s">
        <v>209</v>
      </c>
      <c r="M132" s="2" t="s">
        <v>209</v>
      </c>
      <c r="N132" s="44"/>
      <c r="O132" s="44"/>
      <c r="P132" s="44"/>
      <c r="Q132" s="44"/>
    </row>
    <row r="133" spans="1:17" ht="21" customHeight="1" x14ac:dyDescent="0.5">
      <c r="A133" s="15">
        <v>37</v>
      </c>
      <c r="B133" s="5" t="s">
        <v>261</v>
      </c>
      <c r="C133" s="6"/>
      <c r="D133" s="100" t="s">
        <v>57</v>
      </c>
      <c r="E133" s="16">
        <f t="shared" si="2"/>
        <v>649</v>
      </c>
      <c r="F133" s="2" t="s">
        <v>209</v>
      </c>
      <c r="G133" s="2" t="s">
        <v>209</v>
      </c>
      <c r="H133" s="2" t="s">
        <v>209</v>
      </c>
      <c r="I133" s="2" t="s">
        <v>209</v>
      </c>
      <c r="J133" s="2" t="s">
        <v>209</v>
      </c>
      <c r="K133" s="2" t="s">
        <v>209</v>
      </c>
      <c r="L133" s="2" t="s">
        <v>209</v>
      </c>
      <c r="M133" s="2">
        <v>649</v>
      </c>
      <c r="N133" s="64"/>
      <c r="O133" s="44"/>
      <c r="P133" s="44"/>
      <c r="Q133" s="44"/>
    </row>
    <row r="134" spans="1:17" ht="21" customHeight="1" x14ac:dyDescent="0.4">
      <c r="A134" s="15">
        <v>38</v>
      </c>
      <c r="B134" s="19" t="s">
        <v>256</v>
      </c>
      <c r="C134" s="20"/>
      <c r="D134" s="100" t="s">
        <v>7</v>
      </c>
      <c r="E134" s="16">
        <f t="shared" si="2"/>
        <v>640</v>
      </c>
      <c r="F134" s="2" t="s">
        <v>209</v>
      </c>
      <c r="G134" s="2" t="s">
        <v>209</v>
      </c>
      <c r="H134" s="2" t="s">
        <v>209</v>
      </c>
      <c r="I134" s="2" t="s">
        <v>209</v>
      </c>
      <c r="J134" s="2" t="s">
        <v>209</v>
      </c>
      <c r="K134" s="2" t="s">
        <v>209</v>
      </c>
      <c r="L134" s="2" t="s">
        <v>209</v>
      </c>
      <c r="M134" s="2">
        <v>640</v>
      </c>
      <c r="N134" s="44"/>
      <c r="O134" s="44"/>
      <c r="P134" s="44"/>
      <c r="Q134" s="44"/>
    </row>
    <row r="135" spans="1:17" ht="21" customHeight="1" x14ac:dyDescent="0.4">
      <c r="A135" s="2">
        <v>39</v>
      </c>
      <c r="B135" s="100" t="s">
        <v>185</v>
      </c>
      <c r="C135" s="101"/>
      <c r="D135" s="100" t="s">
        <v>35</v>
      </c>
      <c r="E135" s="16">
        <f t="shared" si="2"/>
        <v>602</v>
      </c>
      <c r="F135" s="2" t="s">
        <v>209</v>
      </c>
      <c r="G135" s="2" t="s">
        <v>209</v>
      </c>
      <c r="H135" s="2" t="s">
        <v>209</v>
      </c>
      <c r="I135" s="2" t="s">
        <v>209</v>
      </c>
      <c r="J135" s="2">
        <v>602</v>
      </c>
      <c r="K135" s="2" t="s">
        <v>209</v>
      </c>
      <c r="L135" s="2" t="s">
        <v>209</v>
      </c>
      <c r="M135" s="2" t="s">
        <v>209</v>
      </c>
      <c r="N135" s="44"/>
      <c r="O135" s="44"/>
      <c r="P135" s="44"/>
      <c r="Q135" s="44"/>
    </row>
    <row r="136" spans="1:17" ht="21" customHeight="1" x14ac:dyDescent="0.5">
      <c r="A136" s="15">
        <v>40</v>
      </c>
      <c r="B136" s="55" t="s">
        <v>246</v>
      </c>
      <c r="C136" s="56"/>
      <c r="D136" s="57" t="s">
        <v>4</v>
      </c>
      <c r="E136" s="58">
        <f t="shared" si="2"/>
        <v>500</v>
      </c>
      <c r="F136" s="59" t="s">
        <v>209</v>
      </c>
      <c r="G136" s="59" t="s">
        <v>209</v>
      </c>
      <c r="H136" s="59" t="s">
        <v>209</v>
      </c>
      <c r="I136" s="59" t="s">
        <v>209</v>
      </c>
      <c r="J136" s="59" t="s">
        <v>209</v>
      </c>
      <c r="K136" s="59" t="s">
        <v>209</v>
      </c>
      <c r="L136" s="59">
        <v>500</v>
      </c>
      <c r="M136" s="59" t="s">
        <v>209</v>
      </c>
      <c r="N136" s="64"/>
      <c r="O136" s="44"/>
      <c r="P136" s="44"/>
      <c r="Q136" s="44"/>
    </row>
    <row r="137" spans="1:17" ht="21" customHeight="1" x14ac:dyDescent="0.4">
      <c r="A137" s="15">
        <v>41</v>
      </c>
      <c r="B137" s="19" t="s">
        <v>200</v>
      </c>
      <c r="C137" s="20"/>
      <c r="D137" s="100" t="s">
        <v>7</v>
      </c>
      <c r="E137" s="16">
        <f t="shared" si="2"/>
        <v>439</v>
      </c>
      <c r="F137" s="34">
        <v>439</v>
      </c>
      <c r="G137" s="2" t="s">
        <v>209</v>
      </c>
      <c r="H137" s="2" t="s">
        <v>209</v>
      </c>
      <c r="I137" s="2" t="s">
        <v>209</v>
      </c>
      <c r="J137" s="2" t="s">
        <v>209</v>
      </c>
      <c r="K137" s="2" t="s">
        <v>209</v>
      </c>
      <c r="L137" s="2" t="s">
        <v>209</v>
      </c>
      <c r="M137" s="2" t="s">
        <v>209</v>
      </c>
      <c r="N137" s="44"/>
      <c r="O137" s="44"/>
      <c r="P137" s="44"/>
      <c r="Q137" s="44"/>
    </row>
    <row r="138" spans="1:17" ht="21" customHeight="1" x14ac:dyDescent="0.4">
      <c r="A138" s="2">
        <v>42</v>
      </c>
      <c r="B138" s="19" t="s">
        <v>210</v>
      </c>
      <c r="C138" s="20"/>
      <c r="D138" s="40" t="s">
        <v>13</v>
      </c>
      <c r="E138" s="41">
        <f t="shared" si="2"/>
        <v>0</v>
      </c>
      <c r="F138" s="43" t="s">
        <v>209</v>
      </c>
      <c r="G138" s="43" t="s">
        <v>209</v>
      </c>
      <c r="H138" s="43">
        <v>0</v>
      </c>
      <c r="I138" s="43" t="s">
        <v>209</v>
      </c>
      <c r="J138" s="43" t="s">
        <v>209</v>
      </c>
      <c r="K138" s="43" t="s">
        <v>209</v>
      </c>
      <c r="L138" s="43" t="s">
        <v>209</v>
      </c>
      <c r="M138" s="43" t="s">
        <v>209</v>
      </c>
      <c r="N138" s="52">
        <v>685</v>
      </c>
      <c r="O138" s="71">
        <v>758</v>
      </c>
      <c r="P138" s="44"/>
      <c r="Q138" s="44"/>
    </row>
    <row r="139" spans="1:17" ht="24" customHeight="1" x14ac:dyDescent="0.5">
      <c r="A139" s="65"/>
      <c r="B139" s="109"/>
      <c r="C139" s="109"/>
      <c r="D139" s="66"/>
      <c r="E139" s="67"/>
      <c r="F139" s="25"/>
      <c r="G139" s="25"/>
      <c r="H139" s="25"/>
      <c r="I139" s="25"/>
      <c r="J139" s="25"/>
      <c r="K139" s="68"/>
      <c r="L139" s="25"/>
      <c r="M139" s="25"/>
      <c r="N139" s="11"/>
      <c r="O139" s="4"/>
      <c r="P139" s="4"/>
      <c r="Q139" s="4"/>
    </row>
    <row r="140" spans="1:17" ht="24" customHeight="1" x14ac:dyDescent="0.3">
      <c r="A140" s="69"/>
      <c r="B140" s="110" t="s">
        <v>86</v>
      </c>
      <c r="C140" s="110"/>
      <c r="D140" s="110"/>
      <c r="E140" s="110"/>
      <c r="F140" s="110"/>
      <c r="G140" s="110"/>
      <c r="H140" s="110"/>
      <c r="I140" s="110"/>
      <c r="J140" s="110"/>
      <c r="K140" s="111"/>
      <c r="L140" s="70"/>
      <c r="M140" s="70"/>
    </row>
    <row r="141" spans="1:17" ht="24" customHeight="1" x14ac:dyDescent="0.3">
      <c r="A141" s="69"/>
      <c r="B141" s="107" t="s">
        <v>187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</row>
    <row r="142" spans="1:17" ht="24" customHeight="1" x14ac:dyDescent="0.3">
      <c r="A142" s="69"/>
      <c r="B142" s="108" t="s">
        <v>250</v>
      </c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</row>
    <row r="143" spans="1:17" ht="24" customHeight="1" x14ac:dyDescent="0.3">
      <c r="A143" s="69"/>
      <c r="B143" s="104" t="s">
        <v>251</v>
      </c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</row>
    <row r="144" spans="1:17" s="13" customFormat="1" ht="24" customHeight="1" x14ac:dyDescent="0.3">
      <c r="A144" s="103" t="s">
        <v>17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70"/>
      <c r="M144" s="70"/>
    </row>
    <row r="145" spans="1:13" ht="24" customHeight="1" x14ac:dyDescent="0.3">
      <c r="A145" s="69"/>
      <c r="B145" s="103" t="s">
        <v>18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70"/>
      <c r="M145" s="70"/>
    </row>
  </sheetData>
  <sortState ref="B18:Q38">
    <sortCondition descending="1" ref="E18:E38"/>
  </sortState>
  <mergeCells count="24">
    <mergeCell ref="B139:C139"/>
    <mergeCell ref="B140:K140"/>
    <mergeCell ref="A144:K144"/>
    <mergeCell ref="B145:K145"/>
    <mergeCell ref="B141:M141"/>
    <mergeCell ref="B142:M142"/>
    <mergeCell ref="B143:M143"/>
    <mergeCell ref="B17:C17"/>
    <mergeCell ref="B40:K40"/>
    <mergeCell ref="B41:C41"/>
    <mergeCell ref="B95:C95"/>
    <mergeCell ref="B96:C96"/>
    <mergeCell ref="B16:K16"/>
    <mergeCell ref="B1:K3"/>
    <mergeCell ref="B5:K5"/>
    <mergeCell ref="B7:K7"/>
    <mergeCell ref="B8:K8"/>
    <mergeCell ref="B9:K9"/>
    <mergeCell ref="B4:K4"/>
    <mergeCell ref="B10:K10"/>
    <mergeCell ref="B12:K12"/>
    <mergeCell ref="B13:K13"/>
    <mergeCell ref="B14:K14"/>
    <mergeCell ref="B11:K11"/>
  </mergeCells>
  <pageMargins left="0.7" right="0.7" top="0.75" bottom="0.75" header="0.3" footer="0.3"/>
  <pageSetup paperSize="9" scale="4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KOBIETY</vt:lpstr>
      <vt:lpstr>MĘŻCZYŻNI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cp:lastPrinted>2025-08-05T02:01:49Z</cp:lastPrinted>
  <dcterms:created xsi:type="dcterms:W3CDTF">2024-03-24T10:30:16Z</dcterms:created>
  <dcterms:modified xsi:type="dcterms:W3CDTF">2025-12-03T18:29:54Z</dcterms:modified>
</cp:coreProperties>
</file>